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in.city.minato.tokyo.jp\minato\0600産業・地域振興支援部\0300産業振興課\業務秘\02_経営相談担当\窓口1_融資\01_融資申込みに必要な計画書や様式等\創業計画書(融資・特定創業・創業SU・創業セミナー)\"/>
    </mc:Choice>
  </mc:AlternateContent>
  <xr:revisionPtr revIDLastSave="0" documentId="13_ncr:1_{8C005AA6-9F50-467B-91C2-31528B4CF787}" xr6:coauthVersionLast="36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表紙（補助金）" sheetId="14" r:id="rId1"/>
    <sheet name="p.1" sheetId="16" r:id="rId2"/>
    <sheet name="p.2" sheetId="5" r:id="rId3"/>
    <sheet name="p.3" sheetId="6" r:id="rId4"/>
    <sheet name="p.4" sheetId="13" r:id="rId5"/>
    <sheet name="p.5" sheetId="12" r:id="rId6"/>
  </sheets>
  <definedNames>
    <definedName name="_xlnm.Print_Area" localSheetId="1">p.1!$A$1:$G$38</definedName>
    <definedName name="_xlnm.Print_Area" localSheetId="2">p.2!$B$1:$BS$51</definedName>
    <definedName name="_xlnm.Print_Area" localSheetId="3">p.3!$A$1:$BS$35</definedName>
    <definedName name="_xlnm.Print_Area" localSheetId="4">p.4!$A$1:$BB$50</definedName>
    <definedName name="_xlnm.Print_Area" localSheetId="5">p.5!$A$1:$S$46</definedName>
    <definedName name="_xlnm.Print_Area" localSheetId="0">'表紙（補助金）'!$A$1:$I$39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12" l="1"/>
  <c r="Q25" i="12"/>
  <c r="O39" i="12"/>
  <c r="E38" i="12"/>
  <c r="E34" i="12"/>
  <c r="R22" i="12"/>
  <c r="R14" i="12"/>
  <c r="R23" i="12" s="1"/>
  <c r="R8" i="12"/>
  <c r="R24" i="12" s="1"/>
  <c r="B28" i="12"/>
  <c r="E22" i="12"/>
  <c r="E39" i="12" s="1"/>
  <c r="F14" i="12"/>
  <c r="G14" i="12"/>
  <c r="G23" i="12" s="1"/>
  <c r="H14" i="12"/>
  <c r="H23" i="12" s="1"/>
  <c r="I14" i="12"/>
  <c r="J14" i="12"/>
  <c r="K14" i="12"/>
  <c r="L14" i="12"/>
  <c r="L23" i="12" s="1"/>
  <c r="M14" i="12"/>
  <c r="N14" i="12"/>
  <c r="O14" i="12"/>
  <c r="P14" i="12"/>
  <c r="E14" i="12"/>
  <c r="O8" i="12"/>
  <c r="E8" i="12"/>
  <c r="F22" i="12"/>
  <c r="F39" i="12" s="1"/>
  <c r="G22" i="12"/>
  <c r="G39" i="12" s="1"/>
  <c r="H22" i="12"/>
  <c r="H39" i="12" s="1"/>
  <c r="I22" i="12"/>
  <c r="I39" i="12" s="1"/>
  <c r="J22" i="12"/>
  <c r="J39" i="12" s="1"/>
  <c r="K22" i="12"/>
  <c r="K39" i="12" s="1"/>
  <c r="L22" i="12"/>
  <c r="L39" i="12" s="1"/>
  <c r="M22" i="12"/>
  <c r="M39" i="12" s="1"/>
  <c r="N22" i="12"/>
  <c r="N39" i="12" s="1"/>
  <c r="O22" i="12"/>
  <c r="P22" i="12"/>
  <c r="P39" i="12" s="1"/>
  <c r="P23" i="12" l="1"/>
  <c r="O23" i="12"/>
  <c r="J23" i="12"/>
  <c r="I23" i="12"/>
  <c r="E23" i="12"/>
  <c r="E24" i="12" s="1"/>
  <c r="N23" i="12"/>
  <c r="M23" i="12"/>
  <c r="K23" i="12"/>
  <c r="F23" i="12"/>
  <c r="F38" i="12"/>
  <c r="G38" i="12"/>
  <c r="G41" i="12" s="1"/>
  <c r="H38" i="12"/>
  <c r="I38" i="12"/>
  <c r="J38" i="12"/>
  <c r="K38" i="12"/>
  <c r="L38" i="12"/>
  <c r="M38" i="12"/>
  <c r="N38" i="12"/>
  <c r="O38" i="12"/>
  <c r="O41" i="12" s="1"/>
  <c r="P38" i="12"/>
  <c r="F34" i="12"/>
  <c r="G34" i="12"/>
  <c r="H34" i="12"/>
  <c r="I34" i="12"/>
  <c r="J34" i="12"/>
  <c r="K34" i="12"/>
  <c r="L34" i="12"/>
  <c r="M34" i="12"/>
  <c r="N34" i="12"/>
  <c r="O34" i="12"/>
  <c r="P34" i="12"/>
  <c r="F29" i="12"/>
  <c r="G29" i="12"/>
  <c r="H29" i="12"/>
  <c r="I29" i="12"/>
  <c r="J29" i="12"/>
  <c r="K29" i="12"/>
  <c r="L29" i="12"/>
  <c r="M29" i="12"/>
  <c r="N29" i="12"/>
  <c r="O29" i="12"/>
  <c r="P29" i="12"/>
  <c r="E29" i="12"/>
  <c r="Q7" i="12"/>
  <c r="Q9" i="12"/>
  <c r="Q10" i="12"/>
  <c r="Q11" i="12"/>
  <c r="Q12" i="12"/>
  <c r="Q13" i="12"/>
  <c r="Q15" i="12"/>
  <c r="Q16" i="12"/>
  <c r="Q17" i="12"/>
  <c r="Q18" i="12"/>
  <c r="Q19" i="12"/>
  <c r="Q20" i="12"/>
  <c r="Q22" i="12"/>
  <c r="Q6" i="12"/>
  <c r="F8" i="12"/>
  <c r="G8" i="12"/>
  <c r="H8" i="12"/>
  <c r="I8" i="12"/>
  <c r="J8" i="12"/>
  <c r="K8" i="12"/>
  <c r="L8" i="12"/>
  <c r="L24" i="12" s="1"/>
  <c r="M8" i="12"/>
  <c r="N8" i="12"/>
  <c r="P8" i="12"/>
  <c r="P24" i="12" s="1"/>
  <c r="Z14" i="6"/>
  <c r="Z7" i="6"/>
  <c r="Z15" i="6" s="1"/>
  <c r="O42" i="12" l="1"/>
  <c r="Q8" i="12"/>
  <c r="G42" i="12"/>
  <c r="K24" i="12"/>
  <c r="K41" i="12"/>
  <c r="K42" i="12" s="1"/>
  <c r="J24" i="12"/>
  <c r="J41" i="12"/>
  <c r="J42" i="12" s="1"/>
  <c r="I24" i="12"/>
  <c r="E41" i="12"/>
  <c r="E42" i="12" s="1"/>
  <c r="E46" i="12" s="1"/>
  <c r="F30" i="12" s="1"/>
  <c r="I41" i="12"/>
  <c r="I42" i="12" s="1"/>
  <c r="H24" i="12"/>
  <c r="P41" i="12"/>
  <c r="P42" i="12" s="1"/>
  <c r="H41" i="12"/>
  <c r="H42" i="12" s="1"/>
  <c r="O24" i="12"/>
  <c r="G24" i="12"/>
  <c r="N24" i="12"/>
  <c r="F24" i="12"/>
  <c r="N41" i="12"/>
  <c r="N42" i="12" s="1"/>
  <c r="F41" i="12"/>
  <c r="F42" i="12" s="1"/>
  <c r="M24" i="12"/>
  <c r="M41" i="12"/>
  <c r="M42" i="12" s="1"/>
  <c r="L41" i="12"/>
  <c r="L42" i="12" s="1"/>
  <c r="Q23" i="12"/>
  <c r="Q14" i="12"/>
  <c r="BK53" i="5"/>
  <c r="BK33" i="6"/>
  <c r="BK29" i="6"/>
  <c r="BK34" i="6" s="1"/>
  <c r="F46" i="12" l="1"/>
  <c r="G30" i="12" s="1"/>
  <c r="G46" i="12" s="1"/>
  <c r="H30" i="12" s="1"/>
  <c r="H46" i="12" s="1"/>
  <c r="I30" i="12" s="1"/>
  <c r="I46" i="12" s="1"/>
  <c r="J30" i="12" s="1"/>
  <c r="J46" i="12" s="1"/>
  <c r="K30" i="12" s="1"/>
  <c r="K46" i="12" s="1"/>
  <c r="Q24" i="12"/>
  <c r="L30" i="12" l="1"/>
  <c r="L46" i="12" s="1"/>
  <c r="F28" i="12"/>
  <c r="G28" i="12"/>
  <c r="H28" i="12"/>
  <c r="I28" i="12"/>
  <c r="J28" i="12"/>
  <c r="K28" i="12"/>
  <c r="L28" i="12"/>
  <c r="M28" i="12"/>
  <c r="N28" i="12"/>
  <c r="O28" i="12"/>
  <c r="P28" i="12"/>
  <c r="E28" i="12"/>
  <c r="M30" i="12" l="1"/>
  <c r="M46" i="12" s="1"/>
  <c r="N30" i="12" l="1"/>
  <c r="N46" i="12" s="1"/>
  <c r="O30" i="12" l="1"/>
  <c r="O46" i="12" s="1"/>
  <c r="P30" i="12" l="1"/>
  <c r="P46" i="12" s="1"/>
</calcChain>
</file>

<file path=xl/sharedStrings.xml><?xml version="1.0" encoding="utf-8"?>
<sst xmlns="http://schemas.openxmlformats.org/spreadsheetml/2006/main" count="263" uniqueCount="217">
  <si>
    <t>開業形態</t>
    <rPh sb="0" eb="2">
      <t>カイギョウ</t>
    </rPh>
    <rPh sb="2" eb="4">
      <t>ケイタイ</t>
    </rPh>
    <phoneticPr fontId="2"/>
  </si>
  <si>
    <t>開業の住所</t>
    <rPh sb="0" eb="2">
      <t>カイギョウ</t>
    </rPh>
    <rPh sb="3" eb="5">
      <t>ジュウショ</t>
    </rPh>
    <phoneticPr fontId="2"/>
  </si>
  <si>
    <t>開業(予定)年月日</t>
    <rPh sb="0" eb="2">
      <t>カイギョウ</t>
    </rPh>
    <rPh sb="3" eb="5">
      <t>ヨテイ</t>
    </rPh>
    <rPh sb="6" eb="9">
      <t>ネンガッピ</t>
    </rPh>
    <phoneticPr fontId="2"/>
  </si>
  <si>
    <t>事業開始届出書の有無</t>
    <rPh sb="0" eb="2">
      <t>ジギョウ</t>
    </rPh>
    <rPh sb="2" eb="4">
      <t>カイシ</t>
    </rPh>
    <rPh sb="4" eb="7">
      <t>トドケデショ</t>
    </rPh>
    <rPh sb="8" eb="10">
      <t>ウム</t>
    </rPh>
    <phoneticPr fontId="2"/>
  </si>
  <si>
    <t>他の事業との兼務状況</t>
    <rPh sb="0" eb="1">
      <t>ホカ</t>
    </rPh>
    <rPh sb="2" eb="4">
      <t>ジギョウ</t>
    </rPh>
    <rPh sb="6" eb="8">
      <t>ケンム</t>
    </rPh>
    <rPh sb="8" eb="10">
      <t>ジョウキョウ</t>
    </rPh>
    <phoneticPr fontId="2"/>
  </si>
  <si>
    <t>年</t>
    <rPh sb="0" eb="1">
      <t>ネン</t>
    </rPh>
    <phoneticPr fontId="2"/>
  </si>
  <si>
    <t>※ 予定を含みます。</t>
    <rPh sb="2" eb="4">
      <t>ヨテイ</t>
    </rPh>
    <rPh sb="5" eb="6">
      <t>フク</t>
    </rPh>
    <phoneticPr fontId="2"/>
  </si>
  <si>
    <t>個人・法人</t>
    <rPh sb="0" eb="2">
      <t>コジン</t>
    </rPh>
    <rPh sb="3" eb="5">
      <t>ホウジン</t>
    </rPh>
    <phoneticPr fontId="2"/>
  </si>
  <si>
    <t>商号・屋号</t>
    <rPh sb="0" eb="2">
      <t>ショウゴウ</t>
    </rPh>
    <rPh sb="3" eb="5">
      <t>ヤゴウ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</si>
  <si>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</si>
  <si>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</si>
  <si>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有・無</t>
    <rPh sb="0" eb="1">
      <t>アリ</t>
    </rPh>
    <rPh sb="2" eb="3">
      <t>ナ</t>
    </rPh>
    <phoneticPr fontId="2"/>
  </si>
  <si>
    <t>円</t>
    <rPh sb="0" eb="1">
      <t>エン</t>
    </rPh>
    <phoneticPr fontId="2"/>
  </si>
  <si>
    <t>業　　　　種</t>
    <rPh sb="0" eb="1">
      <t>ギョウ</t>
    </rPh>
    <rPh sb="5" eb="6">
      <t>タネ</t>
    </rPh>
    <phoneticPr fontId="2"/>
  </si>
  <si>
    <t>（２）創業の目的と動機</t>
    <rPh sb="3" eb="5">
      <t>ソウギョウ</t>
    </rPh>
    <rPh sb="6" eb="8">
      <t>モクテキ</t>
    </rPh>
    <rPh sb="9" eb="11">
      <t>ドウキ</t>
    </rPh>
    <phoneticPr fontId="2"/>
  </si>
  <si>
    <t>（４）強み、セールスポイント及び競合状況</t>
    <rPh sb="3" eb="4">
      <t>ツヨ</t>
    </rPh>
    <rPh sb="14" eb="15">
      <t>オヨ</t>
    </rPh>
    <rPh sb="16" eb="18">
      <t>キョウゴウ</t>
    </rPh>
    <rPh sb="18" eb="20">
      <t>ジョウキョウ</t>
    </rPh>
    <phoneticPr fontId="2"/>
  </si>
  <si>
    <t>有価証券</t>
    <rPh sb="0" eb="2">
      <t>ユウカ</t>
    </rPh>
    <rPh sb="2" eb="4">
      <t>ショウケン</t>
    </rPh>
    <phoneticPr fontId="2"/>
  </si>
  <si>
    <t>敷金・入居保証金</t>
    <rPh sb="0" eb="2">
      <t>シキキン</t>
    </rPh>
    <rPh sb="3" eb="5">
      <t>ニュウキョ</t>
    </rPh>
    <rPh sb="5" eb="8">
      <t>ホショウキン</t>
    </rPh>
    <phoneticPr fontId="2"/>
  </si>
  <si>
    <t>借入金</t>
    <rPh sb="0" eb="2">
      <t>カリイレ</t>
    </rPh>
    <rPh sb="2" eb="3">
      <t>キン</t>
    </rPh>
    <phoneticPr fontId="2"/>
  </si>
  <si>
    <t>ア</t>
    <phoneticPr fontId="2"/>
  </si>
  <si>
    <t>イ</t>
    <phoneticPr fontId="2"/>
  </si>
  <si>
    <t>ウ</t>
    <phoneticPr fontId="2"/>
  </si>
  <si>
    <t>機械器具・什器備品等を発注済みである。</t>
    <rPh sb="0" eb="2">
      <t>キカイ</t>
    </rPh>
    <rPh sb="2" eb="4">
      <t>キグ</t>
    </rPh>
    <rPh sb="5" eb="7">
      <t>ジュウキ</t>
    </rPh>
    <rPh sb="7" eb="9">
      <t>ビヒン</t>
    </rPh>
    <rPh sb="9" eb="10">
      <t>トウ</t>
    </rPh>
    <rPh sb="11" eb="13">
      <t>ハッチュウ</t>
    </rPh>
    <rPh sb="13" eb="14">
      <t>ス</t>
    </rPh>
    <phoneticPr fontId="2"/>
  </si>
  <si>
    <t>エ</t>
    <phoneticPr fontId="2"/>
  </si>
  <si>
    <t>オ</t>
    <phoneticPr fontId="2"/>
  </si>
  <si>
    <t>事業に必要な許認可等を受けている。</t>
    <rPh sb="0" eb="2">
      <t>ジギョウ</t>
    </rPh>
    <rPh sb="3" eb="5">
      <t>ヒツヨウ</t>
    </rPh>
    <rPh sb="6" eb="9">
      <t>キョニンカ</t>
    </rPh>
    <rPh sb="9" eb="10">
      <t>トウ</t>
    </rPh>
    <rPh sb="11" eb="12">
      <t>ウ</t>
    </rPh>
    <phoneticPr fontId="2"/>
  </si>
  <si>
    <t xml:space="preserve">その他
 具体的内容：
</t>
    <rPh sb="2" eb="3">
      <t>タ</t>
    </rPh>
    <rPh sb="5" eb="8">
      <t>グタイテキ</t>
    </rPh>
    <rPh sb="8" eb="10">
      <t>ナイヨウ</t>
    </rPh>
    <phoneticPr fontId="2"/>
  </si>
  <si>
    <t>商品・原材料等の仕入を行っている。</t>
    <rPh sb="0" eb="2">
      <t>ショウヒン</t>
    </rPh>
    <rPh sb="3" eb="6">
      <t>ゲンザイリョウ</t>
    </rPh>
    <rPh sb="6" eb="7">
      <t>トウ</t>
    </rPh>
    <rPh sb="8" eb="10">
      <t>シイレ</t>
    </rPh>
    <rPh sb="11" eb="12">
      <t>オコナ</t>
    </rPh>
    <phoneticPr fontId="2"/>
  </si>
  <si>
    <t>３　販売先・仕入先</t>
    <rPh sb="2" eb="4">
      <t>ハンバイ</t>
    </rPh>
    <rPh sb="4" eb="5">
      <t>サキ</t>
    </rPh>
    <rPh sb="6" eb="8">
      <t>シイ</t>
    </rPh>
    <rPh sb="8" eb="9">
      <t>サキ</t>
    </rPh>
    <phoneticPr fontId="2"/>
  </si>
  <si>
    <t>４　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2"/>
  </si>
  <si>
    <t>※ 金額が確認できる預金通帳の写し、残高証明、見積書、領収書等を添付してください。</t>
    <rPh sb="2" eb="4">
      <t>キンガク</t>
    </rPh>
    <rPh sb="5" eb="7">
      <t>カクニン</t>
    </rPh>
    <rPh sb="10" eb="12">
      <t>ヨキン</t>
    </rPh>
    <rPh sb="12" eb="14">
      <t>ツウチョウ</t>
    </rPh>
    <rPh sb="15" eb="16">
      <t>ウツ</t>
    </rPh>
    <rPh sb="18" eb="20">
      <t>ザンダカ</t>
    </rPh>
    <rPh sb="20" eb="22">
      <t>ショウメイ</t>
    </rPh>
    <rPh sb="23" eb="26">
      <t>ミツモリショ</t>
    </rPh>
    <rPh sb="27" eb="30">
      <t>リョウシュウショ</t>
    </rPh>
    <rPh sb="30" eb="31">
      <t>トウ</t>
    </rPh>
    <rPh sb="32" eb="34">
      <t>テンプ</t>
    </rPh>
    <phoneticPr fontId="2"/>
  </si>
  <si>
    <t>設備資金</t>
    <rPh sb="0" eb="2">
      <t>セツビ</t>
    </rPh>
    <rPh sb="2" eb="4">
      <t>シキン</t>
    </rPh>
    <phoneticPr fontId="2"/>
  </si>
  <si>
    <t>運転資金</t>
    <rPh sb="0" eb="2">
      <t>ウンテン</t>
    </rPh>
    <rPh sb="2" eb="4">
      <t>シキン</t>
    </rPh>
    <phoneticPr fontId="2"/>
  </si>
  <si>
    <t>創業時の投資計画</t>
    <rPh sb="0" eb="3">
      <t>ソウギョウジ</t>
    </rPh>
    <rPh sb="4" eb="6">
      <t>トウシ</t>
    </rPh>
    <rPh sb="6" eb="8">
      <t>ケイカク</t>
    </rPh>
    <phoneticPr fontId="2"/>
  </si>
  <si>
    <t>調達方法・内容</t>
    <rPh sb="0" eb="2">
      <t>チョウタツ</t>
    </rPh>
    <rPh sb="2" eb="4">
      <t>ホウホウ</t>
    </rPh>
    <rPh sb="5" eb="7">
      <t>ナイヨウ</t>
    </rPh>
    <phoneticPr fontId="2"/>
  </si>
  <si>
    <t>① 設備資金 計</t>
    <rPh sb="2" eb="4">
      <t>セツビ</t>
    </rPh>
    <rPh sb="4" eb="6">
      <t>シキン</t>
    </rPh>
    <rPh sb="7" eb="8">
      <t>ケイ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</si>
  <si>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</si>
  <si>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</si>
  <si>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 xml:space="preserve"> 改装費</t>
    <rPh sb="1" eb="3">
      <t>カイソウ</t>
    </rPh>
    <rPh sb="3" eb="4">
      <t>ヒ</t>
    </rPh>
    <phoneticPr fontId="2"/>
  </si>
  <si>
    <t>② 運転資金 計</t>
    <rPh sb="2" eb="4">
      <t>ウンテン</t>
    </rPh>
    <rPh sb="4" eb="6">
      <t>シキン</t>
    </rPh>
    <rPh sb="7" eb="8">
      <t>ケイ</t>
    </rPh>
    <phoneticPr fontId="2"/>
  </si>
  <si>
    <t xml:space="preserve"> 預金</t>
    <rPh sb="1" eb="3">
      <t>ヨキン</t>
    </rPh>
    <phoneticPr fontId="2"/>
  </si>
  <si>
    <t>千円</t>
    <rPh sb="0" eb="2">
      <t>センエン</t>
    </rPh>
    <phoneticPr fontId="2"/>
  </si>
  <si>
    <t>現金・売掛・手形</t>
    <rPh sb="0" eb="2">
      <t>ゲンキン</t>
    </rPh>
    <rPh sb="3" eb="5">
      <t>ウリカケ</t>
    </rPh>
    <rPh sb="6" eb="8">
      <t>テガタ</t>
    </rPh>
    <phoneticPr fontId="2"/>
  </si>
  <si>
    <t>現金・売掛・手形</t>
    <phoneticPr fontId="2"/>
  </si>
  <si>
    <t>主な販売先・受注先</t>
    <rPh sb="0" eb="1">
      <t>オモ</t>
    </rPh>
    <rPh sb="2" eb="4">
      <t>ハンバイ</t>
    </rPh>
    <rPh sb="4" eb="5">
      <t>サキ</t>
    </rPh>
    <rPh sb="6" eb="8">
      <t>ジュチュウ</t>
    </rPh>
    <rPh sb="8" eb="9">
      <t>サキ</t>
    </rPh>
    <phoneticPr fontId="2"/>
  </si>
  <si>
    <t>販売・受注予定額</t>
    <rPh sb="0" eb="2">
      <t>ハンバイ</t>
    </rPh>
    <rPh sb="3" eb="5">
      <t>ジュチュウ</t>
    </rPh>
    <rPh sb="5" eb="7">
      <t>ヨテイ</t>
    </rPh>
    <rPh sb="7" eb="8">
      <t>ガク</t>
    </rPh>
    <phoneticPr fontId="2"/>
  </si>
  <si>
    <t>住　　　所</t>
    <rPh sb="0" eb="1">
      <t>ジュウ</t>
    </rPh>
    <rPh sb="4" eb="5">
      <t>ショ</t>
    </rPh>
    <phoneticPr fontId="2"/>
  </si>
  <si>
    <t>回 収 方 法</t>
    <rPh sb="0" eb="1">
      <t>カイ</t>
    </rPh>
    <rPh sb="2" eb="3">
      <t>オサム</t>
    </rPh>
    <rPh sb="4" eb="5">
      <t>カタ</t>
    </rPh>
    <rPh sb="6" eb="7">
      <t>ホウ</t>
    </rPh>
    <phoneticPr fontId="2"/>
  </si>
  <si>
    <t>1年目(1期目)</t>
    <rPh sb="1" eb="3">
      <t>ネンメ</t>
    </rPh>
    <rPh sb="5" eb="6">
      <t>キ</t>
    </rPh>
    <rPh sb="6" eb="7">
      <t>メ</t>
    </rPh>
    <phoneticPr fontId="2"/>
  </si>
  <si>
    <t>その他長期借入金</t>
    <rPh sb="2" eb="3">
      <t>タ</t>
    </rPh>
    <rPh sb="3" eb="4">
      <t>チョウ</t>
    </rPh>
    <rPh sb="4" eb="5">
      <t>キ</t>
    </rPh>
    <rPh sb="5" eb="7">
      <t>カリイレ</t>
    </rPh>
    <rPh sb="7" eb="8">
      <t>キン</t>
    </rPh>
    <phoneticPr fontId="2"/>
  </si>
  <si>
    <t>設備導入のための長期借入金</t>
    <rPh sb="0" eb="2">
      <t>セツビ</t>
    </rPh>
    <rPh sb="2" eb="4">
      <t>ドウニュウ</t>
    </rPh>
    <rPh sb="8" eb="9">
      <t>チョウ</t>
    </rPh>
    <rPh sb="9" eb="10">
      <t>キ</t>
    </rPh>
    <rPh sb="10" eb="12">
      <t>カリイレ</t>
    </rPh>
    <rPh sb="12" eb="13">
      <t>キン</t>
    </rPh>
    <phoneticPr fontId="2"/>
  </si>
  <si>
    <t>事業に充てるため用意した資産</t>
    <rPh sb="0" eb="2">
      <t>ジギョウ</t>
    </rPh>
    <rPh sb="3" eb="4">
      <t>ア</t>
    </rPh>
    <rPh sb="8" eb="10">
      <t>ヨウイ</t>
    </rPh>
    <rPh sb="12" eb="14">
      <t>シサン</t>
    </rPh>
    <phoneticPr fontId="2"/>
  </si>
  <si>
    <t>借入金等</t>
    <rPh sb="0" eb="2">
      <t>カリイレ</t>
    </rPh>
    <rPh sb="2" eb="3">
      <t>キン</t>
    </rPh>
    <rPh sb="3" eb="4">
      <t>トウ</t>
    </rPh>
    <phoneticPr fontId="2"/>
  </si>
  <si>
    <t>当該事業用設備</t>
    <rPh sb="0" eb="2">
      <t>トウガイ</t>
    </rPh>
    <rPh sb="2" eb="5">
      <t>ジギョウヨウ</t>
    </rPh>
    <rPh sb="5" eb="7">
      <t>セツビ</t>
    </rPh>
    <phoneticPr fontId="2"/>
  </si>
  <si>
    <t>※ 自己資金額等については、保証協会において再計算します。</t>
    <phoneticPr fontId="2"/>
  </si>
  <si>
    <t xml:space="preserve"> ① 売上高</t>
    <rPh sb="3" eb="5">
      <t>ウリアゲ</t>
    </rPh>
    <rPh sb="5" eb="6">
      <t>ダカ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</si>
  <si>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</si>
  <si>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</si>
  <si>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 xml:space="preserve"> ③</t>
    <phoneticPr fontId="2"/>
  </si>
  <si>
    <t>売上総利益</t>
    <rPh sb="0" eb="2">
      <t>ウリアゲ</t>
    </rPh>
    <rPh sb="2" eb="5">
      <t>ソウリエキ</t>
    </rPh>
    <phoneticPr fontId="2"/>
  </si>
  <si>
    <t xml:space="preserve"> ②</t>
    <phoneticPr fontId="2"/>
  </si>
  <si>
    <t>売上原価</t>
    <rPh sb="0" eb="2">
      <t>ウリアゲ</t>
    </rPh>
    <rPh sb="2" eb="4">
      <t>ゲンカ</t>
    </rPh>
    <phoneticPr fontId="2"/>
  </si>
  <si>
    <t>（①－②）</t>
    <phoneticPr fontId="2"/>
  </si>
  <si>
    <t xml:space="preserve"> ④</t>
    <phoneticPr fontId="2"/>
  </si>
  <si>
    <t xml:space="preserve"> ⑤</t>
    <phoneticPr fontId="2"/>
  </si>
  <si>
    <t xml:space="preserve"> ⑥</t>
    <phoneticPr fontId="2"/>
  </si>
  <si>
    <t xml:space="preserve"> ⑦</t>
    <phoneticPr fontId="2"/>
  </si>
  <si>
    <t xml:space="preserve"> ⑧</t>
    <phoneticPr fontId="2"/>
  </si>
  <si>
    <t xml:space="preserve"> ⑨</t>
    <phoneticPr fontId="2"/>
  </si>
  <si>
    <t xml:space="preserve"> ⑩</t>
    <phoneticPr fontId="2"/>
  </si>
  <si>
    <t xml:space="preserve"> ⑪</t>
    <phoneticPr fontId="2"/>
  </si>
  <si>
    <t>販売管理費計</t>
    <rPh sb="0" eb="2">
      <t>ハンバイ</t>
    </rPh>
    <rPh sb="2" eb="5">
      <t>カンリヒ</t>
    </rPh>
    <rPh sb="5" eb="6">
      <t>ケイ</t>
    </rPh>
    <phoneticPr fontId="2"/>
  </si>
  <si>
    <t>（④～⑨）</t>
    <phoneticPr fontId="2"/>
  </si>
  <si>
    <t>（③－⑩）</t>
    <phoneticPr fontId="2"/>
  </si>
  <si>
    <t>項　　　目</t>
    <rPh sb="0" eb="1">
      <t>コウ</t>
    </rPh>
    <rPh sb="4" eb="5">
      <t>メ</t>
    </rPh>
    <phoneticPr fontId="2"/>
  </si>
  <si>
    <t>内　　　訳</t>
    <rPh sb="0" eb="1">
      <t>ウチ</t>
    </rPh>
    <rPh sb="4" eb="5">
      <t>ヤク</t>
    </rPh>
    <phoneticPr fontId="2"/>
  </si>
  <si>
    <t>備　　　考</t>
    <rPh sb="0" eb="1">
      <t>ソナエ</t>
    </rPh>
    <rPh sb="4" eb="5">
      <t>コウ</t>
    </rPh>
    <phoneticPr fontId="2"/>
  </si>
  <si>
    <t>合　　計　①</t>
    <rPh sb="0" eb="1">
      <t>ゴウ</t>
    </rPh>
    <rPh sb="3" eb="4">
      <t>ケイ</t>
    </rPh>
    <phoneticPr fontId="2"/>
  </si>
  <si>
    <t>合　　計　②</t>
    <rPh sb="0" eb="1">
      <t>ゴウ</t>
    </rPh>
    <rPh sb="3" eb="4">
      <t>ケイ</t>
    </rPh>
    <phoneticPr fontId="2"/>
  </si>
  <si>
    <t>自 己 資 金 額（①－②）</t>
    <rPh sb="0" eb="1">
      <t>ジ</t>
    </rPh>
    <rPh sb="2" eb="3">
      <t>オノレ</t>
    </rPh>
    <rPh sb="4" eb="5">
      <t>シ</t>
    </rPh>
    <rPh sb="6" eb="7">
      <t>キン</t>
    </rPh>
    <rPh sb="8" eb="9">
      <t>ガク</t>
    </rPh>
    <phoneticPr fontId="2"/>
  </si>
  <si>
    <t>年間返済額の2年分</t>
    <rPh sb="0" eb="2">
      <t>ネンカン</t>
    </rPh>
    <rPh sb="2" eb="4">
      <t>ヘンサイ</t>
    </rPh>
    <rPh sb="4" eb="5">
      <t>ガク</t>
    </rPh>
    <rPh sb="7" eb="9">
      <t>ネンブン</t>
    </rPh>
    <phoneticPr fontId="2"/>
  </si>
  <si>
    <t>借入金全額</t>
    <rPh sb="0" eb="2">
      <t>カリイレ</t>
    </rPh>
    <rPh sb="2" eb="3">
      <t>キン</t>
    </rPh>
    <rPh sb="3" eb="5">
      <t>ゼンガク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</si>
  <si>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</si>
  <si>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</si>
  <si>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資本金・出資金に充てる資金</t>
    <rPh sb="0" eb="3">
      <t>シホンキン</t>
    </rPh>
    <rPh sb="4" eb="7">
      <t>シュッシキン</t>
    </rPh>
    <rPh sb="8" eb="9">
      <t>ア</t>
    </rPh>
    <rPh sb="11" eb="13">
      <t>シキン</t>
    </rPh>
    <phoneticPr fontId="2"/>
  </si>
  <si>
    <t>その他資産（不動産を除く。）</t>
    <rPh sb="2" eb="3">
      <t>タ</t>
    </rPh>
    <rPh sb="3" eb="5">
      <t>シサン</t>
    </rPh>
    <rPh sb="6" eb="9">
      <t>フドウサン</t>
    </rPh>
    <rPh sb="10" eb="11">
      <t>ノゾ</t>
    </rPh>
    <phoneticPr fontId="2"/>
  </si>
  <si>
    <t>住宅ローン</t>
    <rPh sb="0" eb="2">
      <t>ジュウタク</t>
    </rPh>
    <phoneticPr fontId="2"/>
  </si>
  <si>
    <t>【損益計画】</t>
    <rPh sb="1" eb="3">
      <t>ソンエキ</t>
    </rPh>
    <rPh sb="3" eb="5">
      <t>ケイカク</t>
    </rPh>
    <phoneticPr fontId="2"/>
  </si>
  <si>
    <t>【計算根拠】</t>
    <rPh sb="1" eb="3">
      <t>ケイサン</t>
    </rPh>
    <rPh sb="3" eb="5">
      <t>コンキョ</t>
    </rPh>
    <phoneticPr fontId="2"/>
  </si>
  <si>
    <t>人件費</t>
    <rPh sb="0" eb="3">
      <t>ジンケンヒ</t>
    </rPh>
    <phoneticPr fontId="2"/>
  </si>
  <si>
    <t>地代家賃</t>
    <rPh sb="0" eb="2">
      <t>チダイ</t>
    </rPh>
    <rPh sb="2" eb="4">
      <t>ヤチン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</si>
  <si>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</si>
  <si>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支払利息</t>
    <rPh sb="0" eb="2">
      <t>シハラ</t>
    </rPh>
    <rPh sb="2" eb="4">
      <t>リソク</t>
    </rPh>
    <phoneticPr fontId="2"/>
  </si>
  <si>
    <t>その他経費</t>
    <rPh sb="2" eb="3">
      <t>タ</t>
    </rPh>
    <rPh sb="3" eb="5">
      <t>ケイヒ</t>
    </rPh>
    <phoneticPr fontId="2"/>
  </si>
  <si>
    <t>2年目(2期目)</t>
    <rPh sb="1" eb="3">
      <t>ネンメ</t>
    </rPh>
    <rPh sb="5" eb="6">
      <t>キ</t>
    </rPh>
    <rPh sb="6" eb="7">
      <t>メ</t>
    </rPh>
    <phoneticPr fontId="2"/>
  </si>
  <si>
    <t>3年目(3期目)</t>
    <rPh sb="1" eb="3">
      <t>ネンメ</t>
    </rPh>
    <rPh sb="5" eb="6">
      <t>キ</t>
    </rPh>
    <rPh sb="6" eb="7">
      <t>メ</t>
    </rPh>
    <phoneticPr fontId="2"/>
  </si>
  <si>
    <t>主な仕入先・外注先</t>
    <rPh sb="0" eb="1">
      <t>オモ</t>
    </rPh>
    <rPh sb="2" eb="4">
      <t>シイ</t>
    </rPh>
    <rPh sb="4" eb="5">
      <t>サキ</t>
    </rPh>
    <rPh sb="6" eb="8">
      <t>ガイチュウ</t>
    </rPh>
    <rPh sb="8" eb="9">
      <t>サキ</t>
    </rPh>
    <phoneticPr fontId="2"/>
  </si>
  <si>
    <t>仕入・外注予定額</t>
    <rPh sb="0" eb="2">
      <t>シイ</t>
    </rPh>
    <rPh sb="3" eb="5">
      <t>ガイチュウ</t>
    </rPh>
    <rPh sb="5" eb="7">
      <t>ヨテイ</t>
    </rPh>
    <rPh sb="7" eb="8">
      <t>ガク</t>
    </rPh>
    <phoneticPr fontId="2"/>
  </si>
  <si>
    <t>現金・買掛・手形</t>
    <rPh sb="0" eb="2">
      <t>ゲンキン</t>
    </rPh>
    <rPh sb="3" eb="5">
      <t>カイカケ</t>
    </rPh>
    <rPh sb="6" eb="8">
      <t>テガタ</t>
    </rPh>
    <phoneticPr fontId="2"/>
  </si>
  <si>
    <t>支 払 方 法</t>
    <rPh sb="0" eb="1">
      <t>シ</t>
    </rPh>
    <rPh sb="2" eb="3">
      <t>バライ</t>
    </rPh>
    <rPh sb="4" eb="5">
      <t>カタ</t>
    </rPh>
    <rPh sb="6" eb="7">
      <t>ホウ</t>
    </rPh>
    <phoneticPr fontId="2"/>
  </si>
  <si>
    <t>金額単位：千円</t>
  </si>
  <si>
    <t>予定</t>
    <rPh sb="0" eb="2">
      <t>ヨテイ</t>
    </rPh>
    <phoneticPr fontId="3"/>
  </si>
  <si>
    <t>１年目合計</t>
    <rPh sb="1" eb="3">
      <t>ネンメ</t>
    </rPh>
    <rPh sb="3" eb="5">
      <t>ゴウケイ</t>
    </rPh>
    <phoneticPr fontId="3"/>
  </si>
  <si>
    <t>売
上</t>
    <rPh sb="0" eb="1">
      <t>バイ</t>
    </rPh>
    <rPh sb="2" eb="3">
      <t>ウエ</t>
    </rPh>
    <phoneticPr fontId="3"/>
  </si>
  <si>
    <t>売上等合計　①</t>
    <rPh sb="0" eb="2">
      <t>ウリアゲ</t>
    </rPh>
    <rPh sb="2" eb="3">
      <t>トウ</t>
    </rPh>
    <rPh sb="3" eb="5">
      <t>ゴウケイ</t>
    </rPh>
    <phoneticPr fontId="3"/>
  </si>
  <si>
    <t>水道光熱費</t>
    <rPh sb="0" eb="2">
      <t>スイドウ</t>
    </rPh>
    <rPh sb="2" eb="5">
      <t>コウネツヒ</t>
    </rPh>
    <phoneticPr fontId="3"/>
  </si>
  <si>
    <t>金額単位：千円</t>
    <rPh sb="0" eb="2">
      <t>キンガク</t>
    </rPh>
    <rPh sb="2" eb="4">
      <t>タンイ</t>
    </rPh>
    <rPh sb="5" eb="7">
      <t>センエン</t>
    </rPh>
    <phoneticPr fontId="3"/>
  </si>
  <si>
    <t>入
金</t>
    <rPh sb="0" eb="1">
      <t>イリ</t>
    </rPh>
    <rPh sb="2" eb="3">
      <t>キン</t>
    </rPh>
    <phoneticPr fontId="3"/>
  </si>
  <si>
    <t>出
金</t>
    <rPh sb="0" eb="1">
      <t>デ</t>
    </rPh>
    <rPh sb="2" eb="3">
      <t>キン</t>
    </rPh>
    <phoneticPr fontId="3"/>
  </si>
  <si>
    <t>その他
経費</t>
    <rPh sb="2" eb="3">
      <t>タ</t>
    </rPh>
    <rPh sb="4" eb="6">
      <t>ケイヒ</t>
    </rPh>
    <phoneticPr fontId="3"/>
  </si>
  <si>
    <t>土地・店舗を買収するための頭金等を支払い済みである。</t>
    <rPh sb="0" eb="2">
      <t>トチ</t>
    </rPh>
    <rPh sb="3" eb="5">
      <t>テンポ</t>
    </rPh>
    <rPh sb="6" eb="8">
      <t>バイシュウ</t>
    </rPh>
    <rPh sb="13" eb="15">
      <t>アタマキン</t>
    </rPh>
    <rPh sb="15" eb="16">
      <t>トウ</t>
    </rPh>
    <rPh sb="17" eb="19">
      <t>シハラ</t>
    </rPh>
    <rPh sb="20" eb="21">
      <t>ス</t>
    </rPh>
    <phoneticPr fontId="2"/>
  </si>
  <si>
    <t>カ</t>
    <phoneticPr fontId="2"/>
  </si>
  <si>
    <t>事業に必要な許認可の申請が受理されている。</t>
    <rPh sb="0" eb="2">
      <t>ジギョウ</t>
    </rPh>
    <rPh sb="3" eb="5">
      <t>ヒツヨウ</t>
    </rPh>
    <rPh sb="6" eb="9">
      <t>キョニンカ</t>
    </rPh>
    <rPh sb="10" eb="12">
      <t>シンセイ</t>
    </rPh>
    <rPh sb="13" eb="15">
      <t>ジュリ</t>
    </rPh>
    <phoneticPr fontId="2"/>
  </si>
  <si>
    <t>土地・店舗を賃借するための権利金・敷金等を支払い済みである。</t>
    <rPh sb="0" eb="2">
      <t>トチ</t>
    </rPh>
    <rPh sb="3" eb="5">
      <t>テンポ</t>
    </rPh>
    <rPh sb="6" eb="8">
      <t>チンシャク</t>
    </rPh>
    <rPh sb="13" eb="16">
      <t>ケンリキン</t>
    </rPh>
    <rPh sb="17" eb="19">
      <t>シキキン</t>
    </rPh>
    <rPh sb="19" eb="20">
      <t>トウ</t>
    </rPh>
    <rPh sb="21" eb="23">
      <t>シハラ</t>
    </rPh>
    <rPh sb="24" eb="25">
      <t>ス</t>
    </rPh>
    <phoneticPr fontId="2"/>
  </si>
  <si>
    <t>キ</t>
    <phoneticPr fontId="2"/>
  </si>
  <si>
    <t>事業用不動産取得・敷金・入居保証金</t>
    <rPh sb="0" eb="3">
      <t>ジギョウヨウ</t>
    </rPh>
    <rPh sb="3" eb="6">
      <t>フドウサン</t>
    </rPh>
    <rPh sb="6" eb="8">
      <t>シュトク</t>
    </rPh>
    <rPh sb="9" eb="11">
      <t>シキキン</t>
    </rPh>
    <rPh sb="12" eb="14">
      <t>ニュウキョ</t>
    </rPh>
    <rPh sb="14" eb="17">
      <t>ホショウキン</t>
    </rPh>
    <phoneticPr fontId="2"/>
  </si>
  <si>
    <t>創　業　計　画　書</t>
    <rPh sb="0" eb="1">
      <t>ソウ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</si>
  <si>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法人名・屋号（予定）：</t>
    <rPh sb="0" eb="2">
      <t>ホウジン</t>
    </rPh>
    <rPh sb="2" eb="3">
      <t>メイ</t>
    </rPh>
    <rPh sb="4" eb="6">
      <t>ヤゴウ</t>
    </rPh>
    <rPh sb="7" eb="9">
      <t>ヨテイ</t>
    </rPh>
    <phoneticPr fontId="2"/>
  </si>
  <si>
    <t>代表者：</t>
    <rPh sb="0" eb="3">
      <t>ダイヒョウシャ</t>
    </rPh>
    <phoneticPr fontId="2"/>
  </si>
  <si>
    <t>電話：</t>
    <rPh sb="0" eb="2">
      <t>デンワ</t>
    </rPh>
    <phoneticPr fontId="2"/>
  </si>
  <si>
    <t>メールアドレス：</t>
    <phoneticPr fontId="2"/>
  </si>
  <si>
    <t>電　　話</t>
    <rPh sb="0" eb="1">
      <t>デン</t>
    </rPh>
    <rPh sb="3" eb="4">
      <t>ハナシ</t>
    </rPh>
    <phoneticPr fontId="2"/>
  </si>
  <si>
    <t xml:space="preserve"> 創 業 計 画 書 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</si>
  <si>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</si>
  <si>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名</t>
    <rPh sb="0" eb="1">
      <t>メイ</t>
    </rPh>
    <phoneticPr fontId="2"/>
  </si>
  <si>
    <t xml:space="preserve"> 創業時、申込時において、他の事業を営んで（ いる・いない ）</t>
    <rPh sb="1" eb="4">
      <t>ソウギョウジ</t>
    </rPh>
    <rPh sb="5" eb="7">
      <t>モウシコミ</t>
    </rPh>
    <rPh sb="7" eb="8">
      <t>ジ</t>
    </rPh>
    <rPh sb="13" eb="14">
      <t>タ</t>
    </rPh>
    <rPh sb="15" eb="17">
      <t>ジギョウ</t>
    </rPh>
    <rPh sb="18" eb="19">
      <t>イトナ</t>
    </rPh>
    <phoneticPr fontId="2"/>
  </si>
  <si>
    <t>・</t>
    <phoneticPr fontId="2"/>
  </si>
  <si>
    <t>現金回収</t>
    <rPh sb="0" eb="2">
      <t>ゲンキン</t>
    </rPh>
    <rPh sb="2" eb="4">
      <t>カイシュウ</t>
    </rPh>
    <phoneticPr fontId="3"/>
  </si>
  <si>
    <t>現金支払</t>
    <rPh sb="0" eb="2">
      <t>ゲンキン</t>
    </rPh>
    <rPh sb="2" eb="4">
      <t>シハラ</t>
    </rPh>
    <phoneticPr fontId="3"/>
  </si>
  <si>
    <t>２年目合計</t>
    <phoneticPr fontId="2"/>
  </si>
  <si>
    <t>(１年目)</t>
    <rPh sb="2" eb="4">
      <t>ネンメ</t>
    </rPh>
    <phoneticPr fontId="2"/>
  </si>
  <si>
    <t>（　年　月～　年　月迄の合計）</t>
    <rPh sb="2" eb="3">
      <t>ネン</t>
    </rPh>
    <rPh sb="4" eb="5">
      <t>ガツ</t>
    </rPh>
    <rPh sb="7" eb="8">
      <t>ネン</t>
    </rPh>
    <rPh sb="9" eb="10">
      <t>ガツ</t>
    </rPh>
    <rPh sb="10" eb="11">
      <t>マデ</t>
    </rPh>
    <rPh sb="12" eb="14">
      <t>ゴウケイ</t>
    </rPh>
    <phoneticPr fontId="2"/>
  </si>
  <si>
    <t>※必要があれば、記載方法欄を削除して枠を大きくしてください。</t>
    <rPh sb="1" eb="3">
      <t>ヒツヨウ</t>
    </rPh>
    <rPh sb="8" eb="10">
      <t>キサイ</t>
    </rPh>
    <rPh sb="10" eb="12">
      <t>ホウホウ</t>
    </rPh>
    <rPh sb="12" eb="13">
      <t>ラン</t>
    </rPh>
    <rPh sb="14" eb="16">
      <t>サクジョ</t>
    </rPh>
    <rPh sb="18" eb="19">
      <t>ワク</t>
    </rPh>
    <rPh sb="20" eb="21">
      <t>オオ</t>
    </rPh>
    <phoneticPr fontId="2"/>
  </si>
  <si>
    <t>月</t>
  </si>
  <si>
    <t>月</t>
    <rPh sb="0" eb="1">
      <t>ツキ</t>
    </rPh>
    <phoneticPr fontId="2"/>
  </si>
  <si>
    <t>外注費</t>
    <rPh sb="0" eb="3">
      <t>ガイチュウヒ</t>
    </rPh>
    <phoneticPr fontId="2"/>
  </si>
  <si>
    <t>仕入高</t>
    <rPh sb="0" eb="2">
      <t>シイ</t>
    </rPh>
    <rPh sb="2" eb="3">
      <t>ダカ</t>
    </rPh>
    <phoneticPr fontId="2"/>
  </si>
  <si>
    <t>売上原価</t>
    <rPh sb="0" eb="4">
      <t>ウリアゲゲンカ</t>
    </rPh>
    <phoneticPr fontId="3"/>
  </si>
  <si>
    <t>売上原価　② (a + b - c)</t>
    <rPh sb="0" eb="4">
      <t>ウリアゲゲンカ</t>
    </rPh>
    <phoneticPr fontId="3"/>
  </si>
  <si>
    <t>b
仕入等</t>
    <rPh sb="2" eb="4">
      <t>シイ</t>
    </rPh>
    <rPh sb="4" eb="5">
      <t>トウ</t>
    </rPh>
    <phoneticPr fontId="2"/>
  </si>
  <si>
    <t>人件費</t>
    <rPh sb="0" eb="3">
      <t>ジンケンヒ</t>
    </rPh>
    <phoneticPr fontId="2"/>
  </si>
  <si>
    <t>月末棚卸高 c</t>
    <rPh sb="0" eb="2">
      <t>ゲツマツ</t>
    </rPh>
    <rPh sb="2" eb="4">
      <t>タナオロシ</t>
    </rPh>
    <rPh sb="4" eb="5">
      <t>ダカ</t>
    </rPh>
    <phoneticPr fontId="2"/>
  </si>
  <si>
    <t>月初棚卸高 a</t>
    <rPh sb="0" eb="2">
      <t>ゲッショ</t>
    </rPh>
    <rPh sb="2" eb="4">
      <t>タナオロシ</t>
    </rPh>
    <rPh sb="4" eb="5">
      <t>ダカ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</si>
  <si>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3"/>
  </si>
  <si>
    <t>買掛金支払</t>
    <rPh sb="0" eb="3">
      <t>カイカケキン</t>
    </rPh>
    <rPh sb="3" eb="5">
      <t>シハラ</t>
    </rPh>
    <phoneticPr fontId="3"/>
  </si>
  <si>
    <t>仕入等</t>
    <rPh sb="0" eb="2">
      <t>シイレ</t>
    </rPh>
    <rPh sb="2" eb="3">
      <t>トウ</t>
    </rPh>
    <phoneticPr fontId="3"/>
  </si>
  <si>
    <t>売上等</t>
    <rPh sb="0" eb="2">
      <t>ウリアゲ</t>
    </rPh>
    <rPh sb="2" eb="3">
      <t>トウ</t>
    </rPh>
    <phoneticPr fontId="3"/>
  </si>
  <si>
    <t>予想資金繰り表</t>
    <phoneticPr fontId="3"/>
  </si>
  <si>
    <t>予想損益計算書</t>
    <phoneticPr fontId="3"/>
  </si>
  <si>
    <t>投資合計（①＋②）</t>
    <rPh sb="0" eb="2">
      <t>トウシ</t>
    </rPh>
    <rPh sb="2" eb="3">
      <t>ゴウ</t>
    </rPh>
    <rPh sb="3" eb="4">
      <t>ケイ</t>
    </rPh>
    <phoneticPr fontId="2"/>
  </si>
  <si>
    <t>調達合計</t>
    <rPh sb="0" eb="2">
      <t>チョウタツ</t>
    </rPh>
    <rPh sb="2" eb="3">
      <t>ゴウ</t>
    </rPh>
    <rPh sb="3" eb="4">
      <t>ケイ</t>
    </rPh>
    <phoneticPr fontId="2"/>
  </si>
  <si>
    <t>提出日　　　　　年　　月　　日</t>
    <rPh sb="0" eb="2">
      <t>テイシュツ</t>
    </rPh>
    <rPh sb="2" eb="3">
      <t>ビ</t>
    </rPh>
    <rPh sb="8" eb="9">
      <t>ネン</t>
    </rPh>
    <rPh sb="11" eb="12">
      <t>ツキ</t>
    </rPh>
    <rPh sb="14" eb="15">
      <t>ヒ</t>
    </rPh>
    <phoneticPr fontId="2"/>
  </si>
  <si>
    <t xml:space="preserve"> 人件費</t>
    <rPh sb="1" eb="4">
      <t>ジンケンヒ</t>
    </rPh>
    <phoneticPr fontId="2"/>
  </si>
  <si>
    <t>創業計画書　4ページ</t>
    <rPh sb="0" eb="2">
      <t>ソウギョウ</t>
    </rPh>
    <rPh sb="2" eb="5">
      <t>ケイカクショ</t>
    </rPh>
    <phoneticPr fontId="2"/>
  </si>
  <si>
    <t>７　事業の全体像（事業のアピール等）</t>
    <phoneticPr fontId="2"/>
  </si>
  <si>
    <t>創業計画書　5ページ － 1年目</t>
    <rPh sb="0" eb="2">
      <t>ソウギョウ</t>
    </rPh>
    <rPh sb="2" eb="5">
      <t>ケイカクショ</t>
    </rPh>
    <rPh sb="14" eb="16">
      <t>ネンメ</t>
    </rPh>
    <phoneticPr fontId="2"/>
  </si>
  <si>
    <t>その他（利息）　</t>
    <phoneticPr fontId="3"/>
  </si>
  <si>
    <t>支出合計 ⑤　（② + ④）</t>
    <rPh sb="0" eb="2">
      <t>シシュツ</t>
    </rPh>
    <rPh sb="2" eb="4">
      <t>ゴウケイ</t>
    </rPh>
    <phoneticPr fontId="3"/>
  </si>
  <si>
    <t>年　月～ 年　月</t>
    <rPh sb="0" eb="1">
      <t>ネン</t>
    </rPh>
    <rPh sb="2" eb="3">
      <t>ゲツ</t>
    </rPh>
    <rPh sb="5" eb="6">
      <t>ネン</t>
    </rPh>
    <rPh sb="7" eb="8">
      <t>ガツ</t>
    </rPh>
    <phoneticPr fontId="3"/>
  </si>
  <si>
    <t>販売管理費</t>
    <rPh sb="0" eb="2">
      <t>ハンバイ</t>
    </rPh>
    <rPh sb="2" eb="5">
      <t>カンリヒ</t>
    </rPh>
    <phoneticPr fontId="3"/>
  </si>
  <si>
    <t>月初現預金残高　⑦</t>
    <rPh sb="0" eb="2">
      <t>ゲッショ</t>
    </rPh>
    <rPh sb="2" eb="3">
      <t>ゲン</t>
    </rPh>
    <rPh sb="3" eb="5">
      <t>ヨキン</t>
    </rPh>
    <rPh sb="5" eb="7">
      <t>ザンダカ</t>
    </rPh>
    <phoneticPr fontId="3"/>
  </si>
  <si>
    <t>入金－出金　⑬ （⑧－⑫）</t>
    <rPh sb="0" eb="2">
      <t>ニュウキン</t>
    </rPh>
    <rPh sb="3" eb="5">
      <t>シュッキン</t>
    </rPh>
    <phoneticPr fontId="3"/>
  </si>
  <si>
    <t>借入金返済　⑯</t>
    <rPh sb="0" eb="2">
      <t>カリイレ</t>
    </rPh>
    <rPh sb="2" eb="3">
      <t>キン</t>
    </rPh>
    <rPh sb="3" eb="5">
      <t>ヘンサイ</t>
    </rPh>
    <phoneticPr fontId="3"/>
  </si>
  <si>
    <t>８　予想損益計算書および予想資金繰り表</t>
    <rPh sb="2" eb="4">
      <t>ヨソウ</t>
    </rPh>
    <rPh sb="4" eb="6">
      <t>ソンエキ</t>
    </rPh>
    <rPh sb="6" eb="8">
      <t>ケイサン</t>
    </rPh>
    <rPh sb="8" eb="9">
      <t>ショ</t>
    </rPh>
    <rPh sb="12" eb="14">
      <t>ヨソウ</t>
    </rPh>
    <rPh sb="14" eb="16">
      <t>シキン</t>
    </rPh>
    <rPh sb="16" eb="17">
      <t>グ</t>
    </rPh>
    <rPh sb="18" eb="19">
      <t>ヒョウ</t>
    </rPh>
    <phoneticPr fontId="3"/>
  </si>
  <si>
    <t>事業所所在地（予定）：</t>
    <rPh sb="0" eb="3">
      <t>ジギョウショ</t>
    </rPh>
    <rPh sb="3" eb="6">
      <t>ショザイチ</t>
    </rPh>
    <rPh sb="7" eb="9">
      <t>ヨテイ</t>
    </rPh>
    <phoneticPr fontId="2"/>
  </si>
  <si>
    <t xml:space="preserve"> 預金以外（売上回収金等）</t>
    <rPh sb="1" eb="3">
      <t>ヨキン</t>
    </rPh>
    <rPh sb="3" eb="5">
      <t>イガイ</t>
    </rPh>
    <rPh sb="6" eb="8">
      <t>ウリアゲ</t>
    </rPh>
    <rPh sb="8" eb="10">
      <t>カイシュウ</t>
    </rPh>
    <rPh sb="10" eb="11">
      <t>キン</t>
    </rPh>
    <rPh sb="11" eb="12">
      <t>トウ</t>
    </rPh>
    <phoneticPr fontId="2"/>
  </si>
  <si>
    <t xml:space="preserve"> その他の資金（親族からの援助等）</t>
    <rPh sb="3" eb="4">
      <t>タ</t>
    </rPh>
    <rPh sb="5" eb="7">
      <t>シキン</t>
    </rPh>
    <rPh sb="8" eb="10">
      <t>シンゾク</t>
    </rPh>
    <rPh sb="13" eb="15">
      <t>エンジョ</t>
    </rPh>
    <rPh sb="15" eb="16">
      <t>トウ</t>
    </rPh>
    <phoneticPr fontId="2"/>
  </si>
  <si>
    <t>（仕入高、外注費等）</t>
    <rPh sb="1" eb="3">
      <t>シイレ</t>
    </rPh>
    <rPh sb="3" eb="4">
      <t>ダカ</t>
    </rPh>
    <rPh sb="5" eb="8">
      <t>ガイチュウヒ</t>
    </rPh>
    <rPh sb="8" eb="9">
      <t>トウ</t>
    </rPh>
    <phoneticPr fontId="2"/>
  </si>
  <si>
    <t xml:space="preserve"> 機械器具・什器備品、HP制作等</t>
    <rPh sb="1" eb="3">
      <t>キカイ</t>
    </rPh>
    <rPh sb="3" eb="5">
      <t>キグ</t>
    </rPh>
    <rPh sb="6" eb="8">
      <t>ジュウキ</t>
    </rPh>
    <rPh sb="8" eb="10">
      <t>ビヒン</t>
    </rPh>
    <rPh sb="13" eb="15">
      <t>セイサク</t>
    </rPh>
    <rPh sb="15" eb="16">
      <t>トウ</t>
    </rPh>
    <phoneticPr fontId="2"/>
  </si>
  <si>
    <t>（５）補足説明（知識・技術、資格・表彰、知的財産権、事業協力者など）</t>
    <phoneticPr fontId="2"/>
  </si>
  <si>
    <t>水道光熱費</t>
    <rPh sb="0" eb="2">
      <t>スイドウ</t>
    </rPh>
    <rPh sb="2" eb="5">
      <t>コウネツヒ</t>
    </rPh>
    <phoneticPr fontId="2"/>
  </si>
  <si>
    <t>地代家賃</t>
    <rPh sb="0" eb="2">
      <t>チダイ</t>
    </rPh>
    <rPh sb="2" eb="4">
      <t>ヤチン</t>
    </rPh>
    <phoneticPr fontId="3"/>
  </si>
  <si>
    <t>雑費等</t>
    <rPh sb="0" eb="2">
      <t>ザッピ</t>
    </rPh>
    <rPh sb="2" eb="3">
      <t>トウ</t>
    </rPh>
    <phoneticPr fontId="3"/>
  </si>
  <si>
    <t>（１）事業内容（顧客、商品・サービスの内容や価格、販売方法、場所など）</t>
    <rPh sb="8" eb="10">
      <t>コキャク</t>
    </rPh>
    <rPh sb="11" eb="13">
      <t>ショウヒン</t>
    </rPh>
    <rPh sb="19" eb="21">
      <t>ナイヨウ</t>
    </rPh>
    <rPh sb="22" eb="24">
      <t>カカク</t>
    </rPh>
    <rPh sb="25" eb="27">
      <t>ハンバイ</t>
    </rPh>
    <rPh sb="27" eb="29">
      <t>ホウホウ</t>
    </rPh>
    <rPh sb="30" eb="32">
      <t>バショ</t>
    </rPh>
    <phoneticPr fontId="2"/>
  </si>
  <si>
    <t>営業利益　⑥　（① - ⑤）</t>
    <rPh sb="0" eb="2">
      <t>エイギョウ</t>
    </rPh>
    <rPh sb="2" eb="4">
      <t>リエキ</t>
    </rPh>
    <phoneticPr fontId="3"/>
  </si>
  <si>
    <t>出金合計 ⑫ （⑨＋⑩＋⑪）</t>
    <rPh sb="0" eb="2">
      <t>シュッキン</t>
    </rPh>
    <rPh sb="2" eb="4">
      <t>ゴウケイ</t>
    </rPh>
    <phoneticPr fontId="3"/>
  </si>
  <si>
    <t>月末現預金残高（⑦+⑬+⑭+⑮-⑯）</t>
    <rPh sb="0" eb="2">
      <t>ゲツマツ</t>
    </rPh>
    <rPh sb="2" eb="3">
      <t>ゲン</t>
    </rPh>
    <rPh sb="3" eb="5">
      <t>ヨキン</t>
    </rPh>
    <rPh sb="5" eb="7">
      <t>ザンダカ</t>
    </rPh>
    <phoneticPr fontId="3"/>
  </si>
  <si>
    <t>売上原価（仕入高・外注費等）</t>
    <rPh sb="0" eb="2">
      <t>ウリアゲ</t>
    </rPh>
    <rPh sb="2" eb="4">
      <t>ゲンカ</t>
    </rPh>
    <rPh sb="5" eb="7">
      <t>シイレ</t>
    </rPh>
    <rPh sb="7" eb="8">
      <t>ダカ</t>
    </rPh>
    <rPh sb="9" eb="12">
      <t>ガイチュウヒ</t>
    </rPh>
    <rPh sb="12" eb="13">
      <t>トウ</t>
    </rPh>
    <phoneticPr fontId="2"/>
  </si>
  <si>
    <t xml:space="preserve"> その他の経費</t>
    <rPh sb="3" eb="4">
      <t>タ</t>
    </rPh>
    <rPh sb="5" eb="7">
      <t>ケイヒ</t>
    </rPh>
    <phoneticPr fontId="2"/>
  </si>
  <si>
    <t>申込区分
（申込時点）</t>
    <rPh sb="0" eb="2">
      <t>モウシコミ</t>
    </rPh>
    <rPh sb="2" eb="4">
      <t>クブン</t>
    </rPh>
    <rPh sb="6" eb="8">
      <t>モウシコミ</t>
    </rPh>
    <phoneticPr fontId="2"/>
  </si>
  <si>
    <t xml:space="preserve">  区分１（初売上前)　・ 区分２（初売上後)　・ 区分３（分社化)</t>
    <rPh sb="2" eb="4">
      <t>クブン</t>
    </rPh>
    <rPh sb="6" eb="7">
      <t>ハツ</t>
    </rPh>
    <rPh sb="7" eb="9">
      <t>ウリアゲ</t>
    </rPh>
    <rPh sb="9" eb="10">
      <t>マエ</t>
    </rPh>
    <rPh sb="14" eb="16">
      <t>クブン</t>
    </rPh>
    <rPh sb="18" eb="19">
      <t>ハツ</t>
    </rPh>
    <rPh sb="19" eb="21">
      <t>ウリアゲ</t>
    </rPh>
    <rPh sb="21" eb="22">
      <t>ゴ</t>
    </rPh>
    <rPh sb="26" eb="28">
      <t>クブン</t>
    </rPh>
    <rPh sb="30" eb="32">
      <t>ブンシャ</t>
    </rPh>
    <rPh sb="32" eb="33">
      <t>カ</t>
    </rPh>
    <phoneticPr fontId="2"/>
  </si>
  <si>
    <t>創業計画書　3ページ</t>
    <rPh sb="0" eb="5">
      <t>ソウギョウケイカクショ</t>
    </rPh>
    <phoneticPr fontId="2"/>
  </si>
  <si>
    <t>創業計画書　2ページ</t>
    <rPh sb="0" eb="5">
      <t>ソウギョウケイカクショ</t>
    </rPh>
    <phoneticPr fontId="2"/>
  </si>
  <si>
    <t>創業計画書　1ページ</t>
    <phoneticPr fontId="2"/>
  </si>
  <si>
    <t>６　自己資金額算定表　【任意記入】</t>
    <rPh sb="2" eb="4">
      <t>ジコ</t>
    </rPh>
    <rPh sb="4" eb="6">
      <t>シキン</t>
    </rPh>
    <rPh sb="6" eb="7">
      <t>ガク</t>
    </rPh>
    <rPh sb="7" eb="9">
      <t>サンテイ</t>
    </rPh>
    <rPh sb="9" eb="10">
      <t>ヒョウ</t>
    </rPh>
    <phoneticPr fontId="2"/>
  </si>
  <si>
    <t>㊞</t>
    <phoneticPr fontId="2"/>
  </si>
  <si>
    <t>　　★　計画書は全部で６ページ（表紙含む）です。</t>
    <rPh sb="16" eb="18">
      <t>ヒョウシ</t>
    </rPh>
    <rPh sb="18" eb="19">
      <t>フク</t>
    </rPh>
    <phoneticPr fontId="2"/>
  </si>
  <si>
    <r>
      <rPr>
        <b/>
        <sz val="11"/>
        <rFont val="BIZ UD明朝 Medium"/>
        <family val="1"/>
        <charset val="128"/>
      </rPr>
      <t>２　事業の着手状況</t>
    </r>
    <r>
      <rPr>
        <sz val="8.5"/>
        <rFont val="BIZ UD明朝 Medium"/>
        <family val="1"/>
        <charset val="128"/>
      </rPr>
      <t>（次のア～キまでのうち該当するものに○印を付し、確認できる書類等を添付してください。）</t>
    </r>
    <rPh sb="2" eb="4">
      <t>ジギョウ</t>
    </rPh>
    <rPh sb="5" eb="7">
      <t>チャクシュ</t>
    </rPh>
    <rPh sb="7" eb="9">
      <t>ジョウキョウ</t>
    </rPh>
    <rPh sb="10" eb="11">
      <t>ツギ</t>
    </rPh>
    <rPh sb="20" eb="22">
      <t>ガイトウ</t>
    </rPh>
    <rPh sb="28" eb="29">
      <t>シルシ</t>
    </rPh>
    <rPh sb="30" eb="31">
      <t>フ</t>
    </rPh>
    <rPh sb="33" eb="35">
      <t>カクニン</t>
    </rPh>
    <rPh sb="38" eb="40">
      <t>ショルイ</t>
    </rPh>
    <rPh sb="40" eb="41">
      <t>トウ</t>
    </rPh>
    <rPh sb="42" eb="44">
      <t>テンプ</t>
    </rPh>
    <phoneticPr fontId="2"/>
  </si>
  <si>
    <r>
      <t>金額</t>
    </r>
    <r>
      <rPr>
        <sz val="9"/>
        <rFont val="BIZ UD明朝 Medium"/>
        <family val="1"/>
        <charset val="128"/>
      </rPr>
      <t>(千円)</t>
    </r>
    <rPh sb="0" eb="2">
      <t>キンガク</t>
    </rPh>
    <rPh sb="3" eb="5">
      <t>センエン</t>
    </rPh>
    <phoneticPr fontId="2"/>
  </si>
  <si>
    <r>
      <t>５　損益計画</t>
    </r>
    <r>
      <rPr>
        <sz val="11"/>
        <rFont val="BIZ UD明朝 Medium"/>
        <family val="1"/>
        <charset val="128"/>
      </rPr>
      <t>　※月次予想損益計算書の数値と一致させてください。</t>
    </r>
    <rPh sb="2" eb="4">
      <t>ソンエキ</t>
    </rPh>
    <rPh sb="4" eb="6">
      <t>ケイカク</t>
    </rPh>
    <phoneticPr fontId="2"/>
  </si>
  <si>
    <r>
      <t>設備等減価償却費　</t>
    </r>
    <r>
      <rPr>
        <sz val="11"/>
        <rFont val="BIZ UD明朝 Medium"/>
        <family val="1"/>
        <charset val="128"/>
      </rPr>
      <t>③</t>
    </r>
    <rPh sb="3" eb="5">
      <t>ゲンカ</t>
    </rPh>
    <phoneticPr fontId="3"/>
  </si>
  <si>
    <r>
      <t>販売管理費合計　</t>
    </r>
    <r>
      <rPr>
        <sz val="11"/>
        <rFont val="BIZ UD明朝 Medium"/>
        <family val="1"/>
        <charset val="128"/>
      </rPr>
      <t>④</t>
    </r>
    <rPh sb="0" eb="2">
      <t>ハンバイ</t>
    </rPh>
    <rPh sb="2" eb="5">
      <t>カンリヒ</t>
    </rPh>
    <rPh sb="5" eb="7">
      <t>ゴウケイ</t>
    </rPh>
    <phoneticPr fontId="3"/>
  </si>
  <si>
    <r>
      <t>売上等入金合計　</t>
    </r>
    <r>
      <rPr>
        <sz val="11"/>
        <rFont val="BIZ UD明朝 Medium"/>
        <family val="1"/>
        <charset val="128"/>
      </rPr>
      <t>⑧</t>
    </r>
    <rPh sb="0" eb="2">
      <t>ウリアゲ</t>
    </rPh>
    <rPh sb="2" eb="3">
      <t>トウ</t>
    </rPh>
    <rPh sb="3" eb="5">
      <t>ニュウキン</t>
    </rPh>
    <rPh sb="5" eb="7">
      <t>ゴウケイ</t>
    </rPh>
    <phoneticPr fontId="3"/>
  </si>
  <si>
    <r>
      <t>仕入等出金合計　</t>
    </r>
    <r>
      <rPr>
        <sz val="11"/>
        <rFont val="BIZ UD明朝 Medium"/>
        <family val="1"/>
        <charset val="128"/>
      </rPr>
      <t>⑨</t>
    </r>
    <rPh sb="0" eb="2">
      <t>シイレ</t>
    </rPh>
    <rPh sb="2" eb="3">
      <t>トウ</t>
    </rPh>
    <rPh sb="3" eb="5">
      <t>シュッキン</t>
    </rPh>
    <rPh sb="5" eb="7">
      <t>ゴウケイ</t>
    </rPh>
    <phoneticPr fontId="3"/>
  </si>
  <si>
    <r>
      <t xml:space="preserve">販売管理費 - 償却費
</t>
    </r>
    <r>
      <rPr>
        <sz val="11"/>
        <rFont val="BIZ UD明朝 Medium"/>
        <family val="1"/>
        <charset val="128"/>
      </rPr>
      <t>⑩　（④ - ③）</t>
    </r>
    <rPh sb="0" eb="2">
      <t>ハンバイ</t>
    </rPh>
    <rPh sb="2" eb="5">
      <t>カンリヒ</t>
    </rPh>
    <rPh sb="8" eb="11">
      <t>ショウキャクヒ</t>
    </rPh>
    <phoneticPr fontId="3"/>
  </si>
  <si>
    <r>
      <t>設備・工事費等　</t>
    </r>
    <r>
      <rPr>
        <sz val="11"/>
        <rFont val="BIZ UD明朝 Medium"/>
        <family val="1"/>
        <charset val="128"/>
      </rPr>
      <t>⑪</t>
    </r>
    <rPh sb="0" eb="2">
      <t>セツビ</t>
    </rPh>
    <rPh sb="3" eb="6">
      <t>コウジヒ</t>
    </rPh>
    <rPh sb="6" eb="7">
      <t>トウ</t>
    </rPh>
    <phoneticPr fontId="3"/>
  </si>
  <si>
    <t>　</t>
    <phoneticPr fontId="2"/>
  </si>
  <si>
    <t>　　　</t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</si>
  <si>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</si>
  <si>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（創業・スタートアップ支援事業補助金専用）</t>
    <rPh sb="1" eb="3">
      <t>ソウギョウ</t>
    </rPh>
    <rPh sb="11" eb="13">
      <t>シエン</t>
    </rPh>
    <rPh sb="13" eb="15">
      <t>ジギョウ</t>
    </rPh>
    <rPh sb="15" eb="18">
      <t>ホジョキン</t>
    </rPh>
    <rPh sb="18" eb="20">
      <t>センヨウ</t>
    </rPh>
    <phoneticPr fontId="2"/>
  </si>
  <si>
    <t>（３）創業する事業の経験</t>
    <rPh sb="3" eb="5">
      <t>ソウギョウ</t>
    </rPh>
    <rPh sb="7" eb="9">
      <t>ジギョウ</t>
    </rPh>
    <rPh sb="10" eb="12">
      <t>ケイケン</t>
    </rPh>
    <phoneticPr fontId="2"/>
  </si>
  <si>
    <t xml:space="preserve"> 借入金</t>
    <rPh sb="1" eb="3">
      <t>カリイレ</t>
    </rPh>
    <rPh sb="3" eb="4">
      <t>キン</t>
    </rPh>
    <phoneticPr fontId="2"/>
  </si>
  <si>
    <t>補助金</t>
    <rPh sb="0" eb="3">
      <t>ホジョキン</t>
    </rPh>
    <phoneticPr fontId="2"/>
  </si>
  <si>
    <t xml:space="preserve"> 補助金</t>
    <rPh sb="1" eb="4">
      <t>ホジョキン</t>
    </rPh>
    <phoneticPr fontId="2"/>
  </si>
  <si>
    <t xml:space="preserve"> 賃借料</t>
    <rPh sb="1" eb="4">
      <t>チンシャクリョウ</t>
    </rPh>
    <phoneticPr fontId="2"/>
  </si>
  <si>
    <t xml:space="preserve"> 広報費</t>
    <rPh sb="1" eb="3">
      <t>コウホウ</t>
    </rPh>
    <rPh sb="3" eb="4">
      <t>ヒ</t>
    </rPh>
    <phoneticPr fontId="2"/>
  </si>
  <si>
    <t>広報費</t>
    <rPh sb="0" eb="2">
      <t>コウホウ</t>
    </rPh>
    <rPh sb="2" eb="3">
      <t>ヒ</t>
    </rPh>
    <phoneticPr fontId="2"/>
  </si>
  <si>
    <t>補助金</t>
    <rPh sb="0" eb="3">
      <t>ホジョキン</t>
    </rPh>
    <phoneticPr fontId="3"/>
  </si>
  <si>
    <t>借入金・補助金等</t>
    <rPh sb="0" eb="2">
      <t>カリイレ</t>
    </rPh>
    <rPh sb="2" eb="3">
      <t>キン</t>
    </rPh>
    <rPh sb="4" eb="7">
      <t>ホジョキン</t>
    </rPh>
    <rPh sb="7" eb="8">
      <t>トウ</t>
    </rPh>
    <phoneticPr fontId="3"/>
  </si>
  <si>
    <t>補助金⑮</t>
    <rPh sb="0" eb="3">
      <t>ホジョキン</t>
    </rPh>
    <phoneticPr fontId="3"/>
  </si>
  <si>
    <t xml:space="preserve"> ⑫</t>
    <phoneticPr fontId="2"/>
  </si>
  <si>
    <t>補助金</t>
    <rPh sb="0" eb="3">
      <t>ホジョキン</t>
    </rPh>
    <phoneticPr fontId="2"/>
  </si>
  <si>
    <t>減価償却(補助金)</t>
    <rPh sb="0" eb="2">
      <t>ゲンカ</t>
    </rPh>
    <rPh sb="2" eb="4">
      <t>ショウキャク</t>
    </rPh>
    <rPh sb="5" eb="8">
      <t>ホジョキン</t>
    </rPh>
    <phoneticPr fontId="2"/>
  </si>
  <si>
    <r>
      <t xml:space="preserve">　　商工相談員　確認済　　　年　　月　　日 </t>
    </r>
    <r>
      <rPr>
        <u/>
        <sz val="11"/>
        <rFont val="BIZ UD明朝 Medium"/>
        <family val="1"/>
        <charset val="128"/>
      </rPr>
      <t>氏名　　　　　　　　　　　　　㊞　　　　　　　　　　　　　　</t>
    </r>
    <rPh sb="2" eb="4">
      <t>ショウコウ</t>
    </rPh>
    <rPh sb="4" eb="7">
      <t>ソウダンイン</t>
    </rPh>
    <rPh sb="8" eb="10">
      <t>カクニン</t>
    </rPh>
    <rPh sb="10" eb="11">
      <t>スミ</t>
    </rPh>
    <rPh sb="14" eb="15">
      <t>ネン</t>
    </rPh>
    <rPh sb="17" eb="18">
      <t>ガツ</t>
    </rPh>
    <rPh sb="20" eb="21">
      <t>ニチ</t>
    </rPh>
    <rPh sb="22" eb="24">
      <t>シメイ</t>
    </rPh>
    <phoneticPr fontId="2"/>
  </si>
  <si>
    <r>
      <t>※この表は、</t>
    </r>
    <r>
      <rPr>
        <b/>
        <sz val="9"/>
        <rFont val="BIZ UD明朝 Medium"/>
        <family val="1"/>
        <charset val="128"/>
      </rPr>
      <t>①創業から補助金の申込対象期間の最終月までの合計額</t>
    </r>
    <r>
      <rPr>
        <sz val="9"/>
        <rFont val="BIZ UD明朝 Medium"/>
        <family val="1"/>
        <charset val="128"/>
      </rPr>
      <t>を記入してください。</t>
    </r>
    <rPh sb="3" eb="4">
      <t>ヒョウ</t>
    </rPh>
    <rPh sb="7" eb="9">
      <t>ソウギョウ</t>
    </rPh>
    <rPh sb="11" eb="14">
      <t>ホジョキン</t>
    </rPh>
    <rPh sb="15" eb="17">
      <t>モウシコミ</t>
    </rPh>
    <rPh sb="17" eb="19">
      <t>タイショウ</t>
    </rPh>
    <rPh sb="19" eb="21">
      <t>キカン</t>
    </rPh>
    <rPh sb="22" eb="24">
      <t>サイシュウ</t>
    </rPh>
    <rPh sb="24" eb="25">
      <t>ツキ</t>
    </rPh>
    <rPh sb="28" eb="30">
      <t>ゴウケイ</t>
    </rPh>
    <rPh sb="30" eb="31">
      <t>ガク</t>
    </rPh>
    <rPh sb="32" eb="34">
      <t>キニュウ</t>
    </rPh>
    <phoneticPr fontId="2"/>
  </si>
  <si>
    <r>
      <t xml:space="preserve">借入・増資等 </t>
    </r>
    <r>
      <rPr>
        <sz val="11"/>
        <rFont val="BIZ UD明朝 Medium"/>
        <family val="1"/>
        <charset val="128"/>
      </rPr>
      <t>⑭</t>
    </r>
    <rPh sb="0" eb="2">
      <t>カリイレ</t>
    </rPh>
    <rPh sb="3" eb="5">
      <t>ゾウシ</t>
    </rPh>
    <rPh sb="5" eb="6">
      <t>トウ</t>
    </rPh>
    <phoneticPr fontId="3"/>
  </si>
  <si>
    <r>
      <t>　　作成支援中小企業診断士
　　商工相談員　　　　　　　　　　　　　　　　
　　創業アドバイザー （完了日：   　　年　　月　　日　）                                                                                                                                          
　　</t>
    </r>
    <r>
      <rPr>
        <sz val="9"/>
        <rFont val="BIZ UD明朝 Medium"/>
        <family val="1"/>
        <charset val="128"/>
      </rPr>
      <t>（特定非営利活動法人東京都港区中小企業経営支援協会）</t>
    </r>
    <r>
      <rPr>
        <u/>
        <sz val="11"/>
        <rFont val="BIZ UD明朝 Medium"/>
        <family val="1"/>
        <charset val="128"/>
      </rPr>
      <t>氏名　　　　　　　　　　　　　</t>
    </r>
    <r>
      <rPr>
        <u/>
        <sz val="9"/>
        <rFont val="BIZ UD明朝 Medium"/>
        <family val="1"/>
        <charset val="128"/>
      </rPr>
      <t>㊞</t>
    </r>
    <rPh sb="2" eb="4">
      <t>サクセイ</t>
    </rPh>
    <rPh sb="4" eb="6">
      <t>シエン</t>
    </rPh>
    <rPh sb="6" eb="8">
      <t>チュウショウ</t>
    </rPh>
    <rPh sb="8" eb="10">
      <t>キギョウ</t>
    </rPh>
    <rPh sb="10" eb="13">
      <t>シンダンシ</t>
    </rPh>
    <rPh sb="16" eb="18">
      <t>ショウコウ</t>
    </rPh>
    <rPh sb="18" eb="21">
      <t>ソウダンイン</t>
    </rPh>
    <rPh sb="211" eb="213">
      <t>トクテイ</t>
    </rPh>
    <rPh sb="213" eb="216">
      <t>ヒエイリ</t>
    </rPh>
    <rPh sb="216" eb="218">
      <t>カツドウ</t>
    </rPh>
    <rPh sb="218" eb="220">
      <t>ホウジン</t>
    </rPh>
    <rPh sb="220" eb="223">
      <t>トウキョウト</t>
    </rPh>
    <rPh sb="223" eb="225">
      <t>ミナトク</t>
    </rPh>
    <rPh sb="225" eb="227">
      <t>チュウショウ</t>
    </rPh>
    <rPh sb="227" eb="229">
      <t>キギョウ</t>
    </rPh>
    <rPh sb="229" eb="231">
      <t>ケイエイ</t>
    </rPh>
    <rPh sb="231" eb="233">
      <t>シエン</t>
    </rPh>
    <rPh sb="233" eb="235">
      <t>キョウカイ</t>
    </rPh>
    <rPh sb="236" eb="238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</si>
</sst>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9"/>
      <name val="BIZ UD明朝 Medium"/>
      <family val="1"/>
      <charset val="128"/>
    </font>
    <font>
      <sz val="14"/>
      <name val="BIZ UD明朝 Medium"/>
      <family val="1"/>
      <charset val="128"/>
    </font>
    <font>
      <b/>
      <u val="double"/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明朝 Medium"/>
      <family val="1"/>
      <charset val="128"/>
    </font>
    <font>
      <u/>
      <sz val="18"/>
      <name val="BIZ UD明朝 Medium"/>
      <family val="1"/>
      <charset val="128"/>
    </font>
    <font>
      <sz val="8.5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84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86" xfId="0" applyFont="1" applyBorder="1">
      <alignment vertical="center"/>
    </xf>
    <xf numFmtId="0" fontId="6" fillId="0" borderId="99" xfId="0" applyFont="1" applyBorder="1" applyAlignment="1">
      <alignment horizontal="center" vertical="center" shrinkToFit="1"/>
    </xf>
    <xf numFmtId="0" fontId="6" fillId="0" borderId="55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 indent="2"/>
    </xf>
    <xf numFmtId="176" fontId="15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15" fillId="4" borderId="100" xfId="0" applyNumberFormat="1" applyFont="1" applyFill="1" applyBorder="1" applyAlignment="1">
      <alignment horizontal="center" vertical="center" wrapText="1"/>
    </xf>
    <xf numFmtId="176" fontId="15" fillId="4" borderId="76" xfId="0" applyNumberFormat="1" applyFont="1" applyFill="1" applyBorder="1" applyAlignment="1">
      <alignment horizontal="center" vertical="center"/>
    </xf>
    <xf numFmtId="176" fontId="15" fillId="0" borderId="78" xfId="0" applyNumberFormat="1" applyFont="1" applyBorder="1" applyAlignment="1">
      <alignment horizontal="center" vertical="center"/>
    </xf>
    <xf numFmtId="176" fontId="15" fillId="2" borderId="76" xfId="0" applyNumberFormat="1" applyFont="1" applyFill="1" applyBorder="1" applyAlignment="1">
      <alignment horizontal="center" vertical="center"/>
    </xf>
    <xf numFmtId="176" fontId="6" fillId="4" borderId="76" xfId="0" applyNumberFormat="1" applyFont="1" applyFill="1" applyBorder="1" applyAlignment="1" applyProtection="1">
      <alignment horizontal="center" vertical="center"/>
      <protection locked="0"/>
    </xf>
    <xf numFmtId="176" fontId="15" fillId="0" borderId="78" xfId="0" applyNumberFormat="1" applyFont="1" applyBorder="1" applyAlignment="1" applyProtection="1">
      <alignment horizontal="center" vertical="center"/>
      <protection locked="0"/>
    </xf>
    <xf numFmtId="176" fontId="15" fillId="0" borderId="78" xfId="0" applyNumberFormat="1" applyFont="1" applyBorder="1" applyAlignment="1" applyProtection="1">
      <alignment horizontal="right" vertical="center"/>
      <protection locked="0"/>
    </xf>
    <xf numFmtId="176" fontId="15" fillId="2" borderId="101" xfId="0" applyNumberFormat="1" applyFont="1" applyFill="1" applyBorder="1" applyAlignment="1">
      <alignment horizontal="center" vertical="center"/>
    </xf>
    <xf numFmtId="176" fontId="15" fillId="2" borderId="80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176" fontId="15" fillId="0" borderId="16" xfId="0" applyNumberFormat="1" applyFont="1" applyBorder="1">
      <alignment vertical="center"/>
    </xf>
    <xf numFmtId="176" fontId="15" fillId="0" borderId="17" xfId="0" applyNumberFormat="1" applyFont="1" applyBorder="1">
      <alignment vertical="center"/>
    </xf>
    <xf numFmtId="176" fontId="15" fillId="0" borderId="18" xfId="0" applyNumberFormat="1" applyFont="1" applyBorder="1">
      <alignment vertical="center"/>
    </xf>
    <xf numFmtId="176" fontId="15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6" fontId="15" fillId="0" borderId="19" xfId="0" applyNumberFormat="1" applyFont="1" applyBorder="1">
      <alignment vertical="center"/>
    </xf>
    <xf numFmtId="176" fontId="15" fillId="0" borderId="20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176" fontId="15" fillId="0" borderId="6" xfId="0" applyNumberFormat="1" applyFont="1" applyBorder="1">
      <alignment vertical="center"/>
    </xf>
    <xf numFmtId="176" fontId="15" fillId="0" borderId="7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15" fillId="0" borderId="0" xfId="0" applyNumberFormat="1" applyFont="1" applyAlignment="1">
      <alignment horizontal="center" vertical="center" shrinkToFit="1"/>
    </xf>
    <xf numFmtId="176" fontId="15" fillId="2" borderId="13" xfId="0" applyNumberFormat="1" applyFont="1" applyFill="1" applyBorder="1">
      <alignment vertical="center"/>
    </xf>
    <xf numFmtId="176" fontId="15" fillId="2" borderId="15" xfId="0" applyNumberFormat="1" applyFont="1" applyFill="1" applyBorder="1">
      <alignment vertical="center"/>
    </xf>
    <xf numFmtId="176" fontId="15" fillId="2" borderId="14" xfId="0" applyNumberFormat="1" applyFont="1" applyFill="1" applyBorder="1">
      <alignment vertical="center"/>
    </xf>
    <xf numFmtId="176" fontId="19" fillId="0" borderId="23" xfId="0" applyNumberFormat="1" applyFont="1" applyBorder="1">
      <alignment vertical="center"/>
    </xf>
    <xf numFmtId="176" fontId="9" fillId="0" borderId="23" xfId="0" applyNumberFormat="1" applyFont="1" applyBorder="1">
      <alignment vertical="center"/>
    </xf>
    <xf numFmtId="176" fontId="20" fillId="0" borderId="0" xfId="0" applyNumberFormat="1" applyFont="1">
      <alignment vertical="center"/>
    </xf>
    <xf numFmtId="176" fontId="15" fillId="0" borderId="1" xfId="0" applyNumberFormat="1" applyFont="1" applyBorder="1" applyProtection="1">
      <alignment vertical="center"/>
      <protection locked="0"/>
    </xf>
    <xf numFmtId="176" fontId="15" fillId="0" borderId="1" xfId="0" applyNumberFormat="1" applyFont="1" applyBorder="1" applyAlignment="1" applyProtection="1">
      <alignment vertical="top"/>
      <protection locked="0"/>
    </xf>
    <xf numFmtId="176" fontId="15" fillId="0" borderId="19" xfId="0" applyNumberFormat="1" applyFont="1" applyBorder="1" applyProtection="1">
      <alignment vertical="center"/>
      <protection locked="0"/>
    </xf>
    <xf numFmtId="176" fontId="15" fillId="0" borderId="19" xfId="0" applyNumberFormat="1" applyFont="1" applyBorder="1" applyAlignment="1" applyProtection="1">
      <alignment vertical="top"/>
      <protection locked="0"/>
    </xf>
    <xf numFmtId="176" fontId="9" fillId="0" borderId="16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15" fillId="0" borderId="1" xfId="0" applyNumberFormat="1" applyFont="1" applyBorder="1" applyAlignment="1" applyProtection="1">
      <alignment vertical="center" wrapText="1"/>
      <protection locked="0"/>
    </xf>
    <xf numFmtId="176" fontId="15" fillId="0" borderId="2" xfId="0" applyNumberFormat="1" applyFont="1" applyBorder="1" applyAlignment="1" applyProtection="1">
      <alignment vertical="top"/>
      <protection locked="0"/>
    </xf>
    <xf numFmtId="176" fontId="15" fillId="0" borderId="6" xfId="0" applyNumberFormat="1" applyFont="1" applyBorder="1" applyProtection="1">
      <alignment vertical="center"/>
      <protection locked="0"/>
    </xf>
    <xf numFmtId="176" fontId="15" fillId="0" borderId="6" xfId="0" applyNumberFormat="1" applyFont="1" applyBorder="1" applyAlignment="1" applyProtection="1">
      <alignment vertical="top"/>
      <protection locked="0"/>
    </xf>
    <xf numFmtId="176" fontId="15" fillId="0" borderId="7" xfId="0" applyNumberFormat="1" applyFont="1" applyBorder="1" applyAlignment="1" applyProtection="1">
      <alignment vertical="top"/>
      <protection locked="0"/>
    </xf>
    <xf numFmtId="176" fontId="15" fillId="2" borderId="1" xfId="0" applyNumberFormat="1" applyFont="1" applyFill="1" applyBorder="1">
      <alignment vertical="center"/>
    </xf>
    <xf numFmtId="176" fontId="15" fillId="2" borderId="0" xfId="0" applyNumberFormat="1" applyFont="1" applyFill="1">
      <alignment vertical="center"/>
    </xf>
    <xf numFmtId="176" fontId="15" fillId="0" borderId="21" xfId="0" applyNumberFormat="1" applyFont="1" applyBorder="1">
      <alignment vertical="center"/>
    </xf>
    <xf numFmtId="176" fontId="15" fillId="2" borderId="16" xfId="0" applyNumberFormat="1" applyFont="1" applyFill="1" applyBorder="1" applyAlignment="1"/>
    <xf numFmtId="176" fontId="15" fillId="2" borderId="17" xfId="0" applyNumberFormat="1" applyFont="1" applyFill="1" applyBorder="1" applyAlignment="1"/>
    <xf numFmtId="176" fontId="15" fillId="2" borderId="30" xfId="0" applyNumberFormat="1" applyFont="1" applyFill="1" applyBorder="1" applyAlignment="1"/>
    <xf numFmtId="176" fontId="15" fillId="0" borderId="24" xfId="0" applyNumberFormat="1" applyFont="1" applyBorder="1">
      <alignment vertical="center"/>
    </xf>
    <xf numFmtId="176" fontId="15" fillId="2" borderId="19" xfId="0" applyNumberFormat="1" applyFont="1" applyFill="1" applyBorder="1" applyAlignment="1">
      <alignment vertical="top"/>
    </xf>
    <xf numFmtId="176" fontId="15" fillId="2" borderId="27" xfId="0" applyNumberFormat="1" applyFont="1" applyFill="1" applyBorder="1" applyAlignment="1">
      <alignment vertical="top"/>
    </xf>
    <xf numFmtId="176" fontId="15" fillId="4" borderId="27" xfId="0" applyNumberFormat="1" applyFont="1" applyFill="1" applyBorder="1" applyAlignment="1">
      <alignment vertical="top"/>
    </xf>
    <xf numFmtId="176" fontId="15" fillId="0" borderId="25" xfId="0" applyNumberFormat="1" applyFont="1" applyBorder="1">
      <alignment vertical="center"/>
    </xf>
    <xf numFmtId="176" fontId="15" fillId="2" borderId="3" xfId="0" applyNumberFormat="1" applyFont="1" applyFill="1" applyBorder="1">
      <alignment vertical="center"/>
    </xf>
    <xf numFmtId="176" fontId="15" fillId="0" borderId="12" xfId="0" applyNumberFormat="1" applyFont="1" applyBorder="1">
      <alignment vertical="center"/>
    </xf>
    <xf numFmtId="176" fontId="15" fillId="2" borderId="16" xfId="0" applyNumberFormat="1" applyFont="1" applyFill="1" applyBorder="1">
      <alignment vertical="center"/>
    </xf>
    <xf numFmtId="176" fontId="15" fillId="2" borderId="17" xfId="0" applyNumberFormat="1" applyFont="1" applyFill="1" applyBorder="1">
      <alignment vertical="center"/>
    </xf>
    <xf numFmtId="176" fontId="15" fillId="2" borderId="12" xfId="0" applyNumberFormat="1" applyFont="1" applyFill="1" applyBorder="1">
      <alignment vertical="center"/>
    </xf>
    <xf numFmtId="176" fontId="15" fillId="2" borderId="11" xfId="0" applyNumberFormat="1" applyFont="1" applyFill="1" applyBorder="1">
      <alignment vertical="center"/>
    </xf>
    <xf numFmtId="176" fontId="15" fillId="2" borderId="29" xfId="0" applyNumberFormat="1" applyFont="1" applyFill="1" applyBorder="1">
      <alignment vertical="center"/>
    </xf>
    <xf numFmtId="176" fontId="15" fillId="2" borderId="19" xfId="0" applyNumberFormat="1" applyFont="1" applyFill="1" applyBorder="1">
      <alignment vertical="center"/>
    </xf>
    <xf numFmtId="176" fontId="15" fillId="2" borderId="27" xfId="0" applyNumberFormat="1" applyFont="1" applyFill="1" applyBorder="1">
      <alignment vertical="center"/>
    </xf>
    <xf numFmtId="176" fontId="15" fillId="2" borderId="26" xfId="0" applyNumberFormat="1" applyFont="1" applyFill="1" applyBorder="1">
      <alignment vertical="center"/>
    </xf>
    <xf numFmtId="176" fontId="15" fillId="0" borderId="13" xfId="0" applyNumberFormat="1" applyFont="1" applyBorder="1">
      <alignment vertical="center"/>
    </xf>
    <xf numFmtId="176" fontId="15" fillId="0" borderId="26" xfId="0" applyNumberFormat="1" applyFont="1" applyBorder="1">
      <alignment vertical="center"/>
    </xf>
    <xf numFmtId="176" fontId="15" fillId="0" borderId="15" xfId="0" applyNumberFormat="1" applyFont="1" applyBorder="1">
      <alignment vertical="center"/>
    </xf>
    <xf numFmtId="176" fontId="15" fillId="0" borderId="27" xfId="0" applyNumberFormat="1" applyFont="1" applyBorder="1">
      <alignment vertical="center"/>
    </xf>
    <xf numFmtId="176" fontId="15" fillId="0" borderId="5" xfId="0" applyNumberFormat="1" applyFont="1" applyBorder="1">
      <alignment vertical="center"/>
    </xf>
    <xf numFmtId="176" fontId="15" fillId="0" borderId="14" xfId="0" applyNumberFormat="1" applyFont="1" applyBorder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9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22" fillId="3" borderId="0" xfId="0" applyFont="1" applyFill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3" fontId="6" fillId="0" borderId="31" xfId="0" applyNumberFormat="1" applyFont="1" applyBorder="1">
      <alignment vertical="center"/>
    </xf>
    <xf numFmtId="3" fontId="6" fillId="0" borderId="32" xfId="0" applyNumberFormat="1" applyFont="1" applyBorder="1">
      <alignment vertical="center"/>
    </xf>
    <xf numFmtId="3" fontId="6" fillId="0" borderId="33" xfId="0" applyNumberFormat="1" applyFont="1" applyBorder="1">
      <alignment vertical="center"/>
    </xf>
    <xf numFmtId="3" fontId="6" fillId="0" borderId="37" xfId="0" applyNumberFormat="1" applyFont="1" applyBorder="1">
      <alignment vertical="center"/>
    </xf>
    <xf numFmtId="3" fontId="6" fillId="0" borderId="7" xfId="0" applyNumberFormat="1" applyFont="1" applyBorder="1">
      <alignment vertical="center"/>
    </xf>
    <xf numFmtId="3" fontId="6" fillId="0" borderId="38" xfId="0" applyNumberFormat="1" applyFont="1" applyBorder="1">
      <alignment vertical="center"/>
    </xf>
    <xf numFmtId="3" fontId="6" fillId="0" borderId="39" xfId="0" applyNumberFormat="1" applyFont="1" applyBorder="1">
      <alignment vertical="center"/>
    </xf>
    <xf numFmtId="3" fontId="6" fillId="0" borderId="40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3" fontId="6" fillId="0" borderId="41" xfId="0" applyNumberFormat="1" applyFont="1" applyBorder="1">
      <alignment vertical="center"/>
    </xf>
    <xf numFmtId="3" fontId="6" fillId="0" borderId="42" xfId="0" applyNumberFormat="1" applyFont="1" applyBorder="1">
      <alignment vertical="center"/>
    </xf>
    <xf numFmtId="3" fontId="6" fillId="0" borderId="10" xfId="0" applyNumberFormat="1" applyFont="1" applyBorder="1">
      <alignment vertical="center"/>
    </xf>
    <xf numFmtId="3" fontId="6" fillId="0" borderId="44" xfId="0" applyNumberFormat="1" applyFont="1" applyBorder="1">
      <alignment vertical="center"/>
    </xf>
    <xf numFmtId="3" fontId="6" fillId="0" borderId="45" xfId="0" applyNumberFormat="1" applyFont="1" applyBorder="1">
      <alignment vertical="center"/>
    </xf>
    <xf numFmtId="3" fontId="6" fillId="0" borderId="46" xfId="0" applyNumberFormat="1" applyFont="1" applyBorder="1">
      <alignment vertical="center"/>
    </xf>
    <xf numFmtId="0" fontId="15" fillId="0" borderId="42" xfId="0" applyFont="1" applyBorder="1">
      <alignment vertical="center"/>
    </xf>
    <xf numFmtId="3" fontId="6" fillId="0" borderId="50" xfId="0" applyNumberFormat="1" applyFont="1" applyBorder="1">
      <alignment vertical="center"/>
    </xf>
    <xf numFmtId="3" fontId="6" fillId="0" borderId="49" xfId="0" applyNumberFormat="1" applyFont="1" applyBorder="1">
      <alignment vertical="center"/>
    </xf>
    <xf numFmtId="0" fontId="15" fillId="0" borderId="96" xfId="0" applyFont="1" applyBorder="1">
      <alignment vertical="center"/>
    </xf>
    <xf numFmtId="3" fontId="6" fillId="0" borderId="54" xfId="0" applyNumberFormat="1" applyFont="1" applyBorder="1">
      <alignment vertical="center"/>
    </xf>
    <xf numFmtId="3" fontId="6" fillId="0" borderId="51" xfId="0" applyNumberFormat="1" applyFont="1" applyBorder="1">
      <alignment vertical="center"/>
    </xf>
    <xf numFmtId="3" fontId="6" fillId="0" borderId="52" xfId="0" applyNumberFormat="1" applyFont="1" applyBorder="1">
      <alignment vertical="center"/>
    </xf>
    <xf numFmtId="3" fontId="6" fillId="0" borderId="53" xfId="0" applyNumberFormat="1" applyFont="1" applyBorder="1">
      <alignment vertical="center"/>
    </xf>
    <xf numFmtId="3" fontId="6" fillId="0" borderId="47" xfId="0" applyNumberFormat="1" applyFont="1" applyBorder="1">
      <alignment vertical="center"/>
    </xf>
    <xf numFmtId="3" fontId="6" fillId="0" borderId="48" xfId="0" applyNumberFormat="1" applyFont="1" applyBorder="1">
      <alignment vertical="center"/>
    </xf>
    <xf numFmtId="3" fontId="6" fillId="0" borderId="55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3" fontId="6" fillId="0" borderId="57" xfId="0" applyNumberFormat="1" applyFont="1" applyBorder="1">
      <alignment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3" fontId="6" fillId="0" borderId="15" xfId="0" applyNumberFormat="1" applyFont="1" applyBorder="1">
      <alignment vertical="center"/>
    </xf>
    <xf numFmtId="3" fontId="6" fillId="0" borderId="60" xfId="0" applyNumberFormat="1" applyFont="1" applyBorder="1">
      <alignment vertical="center"/>
    </xf>
    <xf numFmtId="3" fontId="6" fillId="0" borderId="35" xfId="0" applyNumberFormat="1" applyFont="1" applyBorder="1">
      <alignment vertical="center"/>
    </xf>
    <xf numFmtId="3" fontId="6" fillId="0" borderId="36" xfId="0" applyNumberFormat="1" applyFont="1" applyBorder="1">
      <alignment vertical="center"/>
    </xf>
    <xf numFmtId="3" fontId="6" fillId="0" borderId="61" xfId="0" applyNumberFormat="1" applyFont="1" applyBorder="1">
      <alignment vertical="center"/>
    </xf>
    <xf numFmtId="0" fontId="15" fillId="0" borderId="93" xfId="0" applyFont="1" applyBorder="1" applyAlignment="1">
      <alignment horizontal="center" vertical="center" wrapText="1"/>
    </xf>
    <xf numFmtId="3" fontId="6" fillId="0" borderId="34" xfId="0" applyNumberFormat="1" applyFont="1" applyBorder="1">
      <alignment vertical="center"/>
    </xf>
    <xf numFmtId="176" fontId="15" fillId="0" borderId="0" xfId="0" applyNumberFormat="1" applyFont="1" applyAlignment="1" applyProtection="1">
      <alignment vertical="center" shrinkToFit="1"/>
      <protection locked="0"/>
    </xf>
    <xf numFmtId="176" fontId="15" fillId="0" borderId="2" xfId="0" applyNumberFormat="1" applyFont="1" applyBorder="1" applyAlignment="1" applyProtection="1">
      <alignment vertical="center" shrinkToFit="1"/>
      <protection locked="0"/>
    </xf>
    <xf numFmtId="3" fontId="6" fillId="5" borderId="56" xfId="0" applyNumberFormat="1" applyFont="1" applyFill="1" applyBorder="1">
      <alignment vertical="center"/>
    </xf>
    <xf numFmtId="3" fontId="6" fillId="5" borderId="35" xfId="0" applyNumberFormat="1" applyFont="1" applyFill="1" applyBorder="1">
      <alignment vertical="center"/>
    </xf>
    <xf numFmtId="3" fontId="6" fillId="5" borderId="36" xfId="0" applyNumberFormat="1" applyFont="1" applyFill="1" applyBorder="1">
      <alignment vertical="center"/>
    </xf>
    <xf numFmtId="176" fontId="15" fillId="2" borderId="30" xfId="0" applyNumberFormat="1" applyFont="1" applyFill="1" applyBorder="1">
      <alignment vertical="center"/>
    </xf>
    <xf numFmtId="176" fontId="15" fillId="5" borderId="63" xfId="0" applyNumberFormat="1" applyFont="1" applyFill="1" applyBorder="1">
      <alignment vertical="center"/>
    </xf>
    <xf numFmtId="176" fontId="15" fillId="5" borderId="69" xfId="0" applyNumberFormat="1" applyFont="1" applyFill="1" applyBorder="1">
      <alignment vertical="center"/>
    </xf>
    <xf numFmtId="176" fontId="15" fillId="5" borderId="22" xfId="0" applyNumberFormat="1" applyFont="1" applyFill="1" applyBorder="1">
      <alignment vertical="center"/>
    </xf>
    <xf numFmtId="38" fontId="15" fillId="5" borderId="8" xfId="1" applyFont="1" applyFill="1" applyBorder="1" applyAlignment="1">
      <alignment vertical="center"/>
    </xf>
    <xf numFmtId="176" fontId="15" fillId="5" borderId="7" xfId="0" applyNumberFormat="1" applyFont="1" applyFill="1" applyBorder="1">
      <alignment vertical="center"/>
    </xf>
    <xf numFmtId="176" fontId="15" fillId="2" borderId="5" xfId="0" applyNumberFormat="1" applyFont="1" applyFill="1" applyBorder="1">
      <alignment vertical="center"/>
    </xf>
    <xf numFmtId="0" fontId="15" fillId="0" borderId="9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176" fontId="15" fillId="5" borderId="67" xfId="0" applyNumberFormat="1" applyFont="1" applyFill="1" applyBorder="1">
      <alignment vertical="center"/>
    </xf>
    <xf numFmtId="3" fontId="6" fillId="5" borderId="47" xfId="0" applyNumberFormat="1" applyFont="1" applyFill="1" applyBorder="1">
      <alignment vertical="center"/>
    </xf>
    <xf numFmtId="3" fontId="6" fillId="5" borderId="48" xfId="0" applyNumberFormat="1" applyFont="1" applyFill="1" applyBorder="1">
      <alignment vertical="center"/>
    </xf>
    <xf numFmtId="3" fontId="6" fillId="5" borderId="49" xfId="0" applyNumberFormat="1" applyFont="1" applyFill="1" applyBorder="1">
      <alignment vertical="center"/>
    </xf>
    <xf numFmtId="3" fontId="6" fillId="5" borderId="55" xfId="0" applyNumberFormat="1" applyFont="1" applyFill="1" applyBorder="1">
      <alignment vertical="center"/>
    </xf>
    <xf numFmtId="0" fontId="15" fillId="0" borderId="62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wrapText="1"/>
    </xf>
    <xf numFmtId="0" fontId="13" fillId="0" borderId="85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99" xfId="0" applyFont="1" applyBorder="1" applyAlignment="1">
      <alignment horizontal="left" vertical="center" shrinkToFit="1"/>
    </xf>
    <xf numFmtId="176" fontId="15" fillId="0" borderId="81" xfId="0" applyNumberFormat="1" applyFont="1" applyBorder="1" applyAlignment="1">
      <alignment horizontal="left" vertical="center"/>
    </xf>
    <xf numFmtId="176" fontId="15" fillId="0" borderId="82" xfId="0" applyNumberFormat="1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left" vertical="top" wrapText="1"/>
    </xf>
    <xf numFmtId="176" fontId="15" fillId="0" borderId="0" xfId="0" applyNumberFormat="1" applyFont="1" applyAlignment="1">
      <alignment horizontal="left" vertical="top" wrapText="1"/>
    </xf>
    <xf numFmtId="176" fontId="15" fillId="0" borderId="2" xfId="0" applyNumberFormat="1" applyFont="1" applyBorder="1" applyAlignment="1">
      <alignment horizontal="left" vertical="top" wrapText="1"/>
    </xf>
    <xf numFmtId="176" fontId="15" fillId="0" borderId="19" xfId="0" applyNumberFormat="1" applyFont="1" applyBorder="1" applyAlignment="1">
      <alignment horizontal="left" vertical="top" wrapText="1"/>
    </xf>
    <xf numFmtId="176" fontId="15" fillId="0" borderId="27" xfId="0" applyNumberFormat="1" applyFont="1" applyBorder="1" applyAlignment="1">
      <alignment horizontal="left" vertical="top" wrapText="1"/>
    </xf>
    <xf numFmtId="176" fontId="15" fillId="0" borderId="20" xfId="0" applyNumberFormat="1" applyFont="1" applyBorder="1" applyAlignment="1">
      <alignment horizontal="left" vertical="top" wrapText="1"/>
    </xf>
    <xf numFmtId="176" fontId="15" fillId="0" borderId="13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5" fillId="0" borderId="78" xfId="0" applyNumberFormat="1" applyFont="1" applyBorder="1" applyAlignment="1">
      <alignment horizontal="left" vertical="center"/>
    </xf>
    <xf numFmtId="176" fontId="15" fillId="0" borderId="102" xfId="0" applyNumberFormat="1" applyFont="1" applyBorder="1" applyAlignment="1">
      <alignment horizontal="left" vertical="center"/>
    </xf>
    <xf numFmtId="176" fontId="6" fillId="0" borderId="77" xfId="0" applyNumberFormat="1" applyFont="1" applyBorder="1" applyAlignment="1" applyProtection="1">
      <alignment horizontal="left" vertical="center"/>
      <protection locked="0"/>
    </xf>
    <xf numFmtId="176" fontId="6" fillId="0" borderId="78" xfId="0" applyNumberFormat="1" applyFont="1" applyBorder="1" applyAlignment="1" applyProtection="1">
      <alignment horizontal="left" vertical="center"/>
      <protection locked="0"/>
    </xf>
    <xf numFmtId="176" fontId="6" fillId="0" borderId="8" xfId="0" applyNumberFormat="1" applyFont="1" applyBorder="1">
      <alignment vertical="center"/>
    </xf>
    <xf numFmtId="176" fontId="15" fillId="0" borderId="74" xfId="0" applyNumberFormat="1" applyFont="1" applyBorder="1" applyAlignment="1">
      <alignment horizontal="left" vertical="center" shrinkToFit="1"/>
    </xf>
    <xf numFmtId="176" fontId="15" fillId="0" borderId="75" xfId="0" applyNumberFormat="1" applyFont="1" applyBorder="1" applyAlignment="1">
      <alignment horizontal="left" vertical="center" shrinkToFit="1"/>
    </xf>
    <xf numFmtId="176" fontId="15" fillId="0" borderId="77" xfId="0" applyNumberFormat="1" applyFont="1" applyBorder="1" applyAlignment="1">
      <alignment horizontal="left" vertical="center" shrinkToFit="1"/>
    </xf>
    <xf numFmtId="176" fontId="15" fillId="0" borderId="78" xfId="0" applyNumberFormat="1" applyFont="1" applyBorder="1" applyAlignment="1">
      <alignment horizontal="left" vertical="center" shrinkToFit="1"/>
    </xf>
    <xf numFmtId="176" fontId="15" fillId="0" borderId="79" xfId="0" applyNumberFormat="1" applyFont="1" applyBorder="1" applyAlignment="1">
      <alignment horizontal="left" vertical="center"/>
    </xf>
    <xf numFmtId="176" fontId="15" fillId="0" borderId="83" xfId="0" applyNumberFormat="1" applyFont="1" applyBorder="1" applyAlignment="1">
      <alignment horizontal="left" vertical="center"/>
    </xf>
    <xf numFmtId="176" fontId="15" fillId="0" borderId="3" xfId="0" applyNumberFormat="1" applyFont="1" applyBorder="1" applyAlignment="1">
      <alignment horizontal="left" vertical="top" wrapText="1"/>
    </xf>
    <xf numFmtId="176" fontId="15" fillId="0" borderId="5" xfId="0" applyNumberFormat="1" applyFont="1" applyBorder="1" applyAlignment="1">
      <alignment horizontal="left" vertical="top" wrapText="1"/>
    </xf>
    <xf numFmtId="176" fontId="15" fillId="0" borderId="4" xfId="0" applyNumberFormat="1" applyFont="1" applyBorder="1" applyAlignment="1">
      <alignment horizontal="left" vertical="top" wrapText="1"/>
    </xf>
    <xf numFmtId="176" fontId="6" fillId="0" borderId="1" xfId="0" applyNumberFormat="1" applyFont="1" applyBorder="1" applyAlignment="1">
      <alignment horizontal="left" vertical="top" wrapText="1"/>
    </xf>
    <xf numFmtId="176" fontId="6" fillId="0" borderId="0" xfId="0" applyNumberFormat="1" applyFont="1" applyAlignment="1">
      <alignment horizontal="left" vertical="top" wrapText="1"/>
    </xf>
    <xf numFmtId="176" fontId="6" fillId="0" borderId="2" xfId="0" applyNumberFormat="1" applyFont="1" applyBorder="1" applyAlignment="1">
      <alignment horizontal="left" vertical="top" wrapText="1"/>
    </xf>
    <xf numFmtId="176" fontId="15" fillId="0" borderId="1" xfId="0" applyNumberFormat="1" applyFont="1" applyBorder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76" fontId="15" fillId="0" borderId="2" xfId="0" applyNumberFormat="1" applyFont="1" applyBorder="1" applyAlignment="1">
      <alignment horizontal="left" vertical="top"/>
    </xf>
    <xf numFmtId="176" fontId="15" fillId="0" borderId="6" xfId="0" applyNumberFormat="1" applyFont="1" applyBorder="1" applyAlignment="1">
      <alignment horizontal="left" vertical="top"/>
    </xf>
    <xf numFmtId="176" fontId="15" fillId="0" borderId="8" xfId="0" applyNumberFormat="1" applyFont="1" applyBorder="1" applyAlignment="1">
      <alignment horizontal="left" vertical="top"/>
    </xf>
    <xf numFmtId="176" fontId="15" fillId="0" borderId="7" xfId="0" applyNumberFormat="1" applyFont="1" applyBorder="1" applyAlignment="1">
      <alignment horizontal="left" vertical="top"/>
    </xf>
    <xf numFmtId="176" fontId="6" fillId="0" borderId="19" xfId="0" applyNumberFormat="1" applyFont="1" applyBorder="1" applyAlignment="1">
      <alignment horizontal="left" vertical="top" wrapText="1"/>
    </xf>
    <xf numFmtId="176" fontId="6" fillId="0" borderId="27" xfId="0" applyNumberFormat="1" applyFont="1" applyBorder="1" applyAlignment="1">
      <alignment horizontal="left" vertical="top" wrapText="1"/>
    </xf>
    <xf numFmtId="176" fontId="6" fillId="0" borderId="20" xfId="0" applyNumberFormat="1" applyFont="1" applyBorder="1" applyAlignment="1">
      <alignment horizontal="left" vertical="top" wrapText="1"/>
    </xf>
    <xf numFmtId="176" fontId="15" fillId="2" borderId="9" xfId="0" applyNumberFormat="1" applyFont="1" applyFill="1" applyBorder="1" applyAlignment="1">
      <alignment horizontal="center" vertical="center" textRotation="255"/>
    </xf>
    <xf numFmtId="176" fontId="15" fillId="2" borderId="23" xfId="0" applyNumberFormat="1" applyFont="1" applyFill="1" applyBorder="1" applyAlignment="1">
      <alignment horizontal="center" vertical="center" textRotation="255"/>
    </xf>
    <xf numFmtId="176" fontId="15" fillId="2" borderId="10" xfId="0" applyNumberFormat="1" applyFont="1" applyFill="1" applyBorder="1" applyAlignment="1">
      <alignment horizontal="center" vertical="center" textRotation="255"/>
    </xf>
    <xf numFmtId="176" fontId="15" fillId="2" borderId="1" xfId="0" applyNumberFormat="1" applyFont="1" applyFill="1" applyBorder="1" applyAlignment="1">
      <alignment horizontal="center" vertical="center" textRotation="255"/>
    </xf>
    <xf numFmtId="176" fontId="15" fillId="2" borderId="0" xfId="0" applyNumberFormat="1" applyFont="1" applyFill="1" applyAlignment="1">
      <alignment horizontal="center" vertical="center" textRotation="255"/>
    </xf>
    <xf numFmtId="176" fontId="15" fillId="2" borderId="2" xfId="0" applyNumberFormat="1" applyFont="1" applyFill="1" applyBorder="1" applyAlignment="1">
      <alignment horizontal="center" vertical="center" textRotation="255"/>
    </xf>
    <xf numFmtId="176" fontId="15" fillId="2" borderId="16" xfId="0" applyNumberFormat="1" applyFont="1" applyFill="1" applyBorder="1" applyAlignment="1">
      <alignment horizontal="center" vertical="center" textRotation="255"/>
    </xf>
    <xf numFmtId="176" fontId="15" fillId="2" borderId="17" xfId="0" applyNumberFormat="1" applyFont="1" applyFill="1" applyBorder="1" applyAlignment="1">
      <alignment horizontal="center" vertical="center" textRotation="255"/>
    </xf>
    <xf numFmtId="176" fontId="15" fillId="2" borderId="18" xfId="0" applyNumberFormat="1" applyFont="1" applyFill="1" applyBorder="1" applyAlignment="1">
      <alignment horizontal="center" vertical="center" textRotation="255"/>
    </xf>
    <xf numFmtId="176" fontId="15" fillId="2" borderId="19" xfId="0" applyNumberFormat="1" applyFont="1" applyFill="1" applyBorder="1" applyAlignment="1">
      <alignment horizontal="center" vertical="center" textRotation="255"/>
    </xf>
    <xf numFmtId="176" fontId="15" fillId="2" borderId="27" xfId="0" applyNumberFormat="1" applyFont="1" applyFill="1" applyBorder="1" applyAlignment="1">
      <alignment horizontal="center" vertical="center" textRotation="255"/>
    </xf>
    <xf numFmtId="176" fontId="15" fillId="2" borderId="20" xfId="0" applyNumberFormat="1" applyFont="1" applyFill="1" applyBorder="1" applyAlignment="1">
      <alignment horizontal="center" vertical="center" textRotation="255"/>
    </xf>
    <xf numFmtId="176" fontId="15" fillId="0" borderId="8" xfId="0" applyNumberFormat="1" applyFont="1" applyBorder="1" applyAlignment="1" applyProtection="1">
      <alignment horizontal="left" vertical="top"/>
      <protection locked="0"/>
    </xf>
    <xf numFmtId="176" fontId="15" fillId="0" borderId="7" xfId="0" applyNumberFormat="1" applyFont="1" applyBorder="1" applyAlignment="1" applyProtection="1">
      <alignment horizontal="left" vertical="top"/>
      <protection locked="0"/>
    </xf>
    <xf numFmtId="38" fontId="15" fillId="2" borderId="13" xfId="1" applyFont="1" applyFill="1" applyBorder="1" applyAlignment="1">
      <alignment vertical="center"/>
    </xf>
    <xf numFmtId="38" fontId="15" fillId="2" borderId="15" xfId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176" fontId="15" fillId="0" borderId="0" xfId="0" applyNumberFormat="1" applyFont="1" applyAlignment="1" applyProtection="1">
      <alignment horizontal="left" vertical="top"/>
      <protection locked="0"/>
    </xf>
    <xf numFmtId="176" fontId="15" fillId="0" borderId="2" xfId="0" applyNumberFormat="1" applyFont="1" applyBorder="1" applyAlignment="1" applyProtection="1">
      <alignment horizontal="left" vertical="top"/>
      <protection locked="0"/>
    </xf>
    <xf numFmtId="176" fontId="15" fillId="0" borderId="27" xfId="0" applyNumberFormat="1" applyFont="1" applyBorder="1" applyAlignment="1" applyProtection="1">
      <alignment horizontal="left" vertical="center" shrinkToFit="1"/>
      <protection locked="0"/>
    </xf>
    <xf numFmtId="176" fontId="15" fillId="0" borderId="20" xfId="0" applyNumberFormat="1" applyFont="1" applyBorder="1" applyAlignment="1" applyProtection="1">
      <alignment horizontal="left" vertical="center" shrinkToFit="1"/>
      <protection locked="0"/>
    </xf>
    <xf numFmtId="176" fontId="15" fillId="0" borderId="27" xfId="0" applyNumberFormat="1" applyFont="1" applyBorder="1" applyAlignment="1" applyProtection="1">
      <alignment horizontal="left" vertical="top"/>
      <protection locked="0"/>
    </xf>
    <xf numFmtId="176" fontId="15" fillId="0" borderId="20" xfId="0" applyNumberFormat="1" applyFont="1" applyBorder="1" applyAlignment="1" applyProtection="1">
      <alignment horizontal="left" vertical="top"/>
      <protection locked="0"/>
    </xf>
    <xf numFmtId="176" fontId="15" fillId="0" borderId="8" xfId="0" applyNumberFormat="1" applyFont="1" applyBorder="1" applyAlignment="1" applyProtection="1">
      <alignment horizontal="left" vertical="center" shrinkToFit="1"/>
      <protection locked="0"/>
    </xf>
    <xf numFmtId="176" fontId="15" fillId="0" borderId="7" xfId="0" applyNumberFormat="1" applyFont="1" applyBorder="1" applyAlignment="1" applyProtection="1">
      <alignment horizontal="left" vertical="center" shrinkToFit="1"/>
      <protection locked="0"/>
    </xf>
    <xf numFmtId="176" fontId="15" fillId="0" borderId="0" xfId="0" applyNumberFormat="1" applyFont="1" applyAlignment="1" applyProtection="1">
      <alignment horizontal="left" vertical="center" shrinkToFit="1"/>
      <protection locked="0"/>
    </xf>
    <xf numFmtId="176" fontId="15" fillId="0" borderId="2" xfId="0" applyNumberFormat="1" applyFont="1" applyBorder="1" applyAlignment="1" applyProtection="1">
      <alignment horizontal="left" vertical="center" shrinkToFit="1"/>
      <protection locked="0"/>
    </xf>
    <xf numFmtId="38" fontId="15" fillId="0" borderId="1" xfId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38" fontId="15" fillId="0" borderId="2" xfId="1" applyFont="1" applyBorder="1" applyAlignment="1" applyProtection="1">
      <alignment horizontal="right" vertical="center"/>
      <protection locked="0"/>
    </xf>
    <xf numFmtId="38" fontId="15" fillId="0" borderId="19" xfId="1" applyFont="1" applyBorder="1" applyAlignment="1" applyProtection="1">
      <alignment horizontal="right" vertical="center"/>
      <protection locked="0"/>
    </xf>
    <xf numFmtId="38" fontId="15" fillId="0" borderId="27" xfId="1" applyFont="1" applyBorder="1" applyAlignment="1" applyProtection="1">
      <alignment horizontal="right" vertical="center"/>
      <protection locked="0"/>
    </xf>
    <xf numFmtId="38" fontId="15" fillId="0" borderId="20" xfId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right" vertical="center"/>
      <protection locked="0"/>
    </xf>
    <xf numFmtId="38" fontId="15" fillId="0" borderId="17" xfId="1" applyFont="1" applyBorder="1" applyAlignment="1" applyProtection="1">
      <alignment horizontal="right" vertical="center"/>
      <protection locked="0"/>
    </xf>
    <xf numFmtId="38" fontId="15" fillId="0" borderId="18" xfId="1" applyFont="1" applyBorder="1" applyAlignment="1" applyProtection="1">
      <alignment horizontal="right" vertical="center"/>
      <protection locked="0"/>
    </xf>
    <xf numFmtId="176" fontId="9" fillId="0" borderId="16" xfId="0" applyNumberFormat="1" applyFont="1" applyBorder="1" applyAlignment="1">
      <alignment horizontal="left" vertical="center" shrinkToFit="1"/>
    </xf>
    <xf numFmtId="176" fontId="9" fillId="0" borderId="17" xfId="0" applyNumberFormat="1" applyFont="1" applyBorder="1" applyAlignment="1">
      <alignment horizontal="left" vertical="center" shrinkToFit="1"/>
    </xf>
    <xf numFmtId="176" fontId="9" fillId="0" borderId="18" xfId="0" applyNumberFormat="1" applyFont="1" applyBorder="1" applyAlignment="1">
      <alignment horizontal="left" vertical="center" shrinkToFit="1"/>
    </xf>
    <xf numFmtId="38" fontId="15" fillId="0" borderId="16" xfId="1" applyFont="1" applyFill="1" applyBorder="1" applyAlignment="1" applyProtection="1">
      <alignment horizontal="right" vertical="center"/>
      <protection locked="0"/>
    </xf>
    <xf numFmtId="38" fontId="15" fillId="0" borderId="17" xfId="1" applyFont="1" applyFill="1" applyBorder="1" applyAlignment="1" applyProtection="1">
      <alignment horizontal="right" vertical="center"/>
      <protection locked="0"/>
    </xf>
    <xf numFmtId="38" fontId="15" fillId="0" borderId="18" xfId="1" applyFont="1" applyFill="1" applyBorder="1" applyAlignment="1" applyProtection="1">
      <alignment horizontal="right" vertical="center"/>
      <protection locked="0"/>
    </xf>
    <xf numFmtId="38" fontId="15" fillId="0" borderId="6" xfId="1" applyFont="1" applyBorder="1" applyAlignment="1" applyProtection="1">
      <alignment horizontal="right" vertical="center"/>
      <protection locked="0"/>
    </xf>
    <xf numFmtId="38" fontId="15" fillId="0" borderId="8" xfId="1" applyFont="1" applyBorder="1" applyAlignment="1" applyProtection="1">
      <alignment horizontal="right" vertical="center"/>
      <protection locked="0"/>
    </xf>
    <xf numFmtId="38" fontId="15" fillId="0" borderId="7" xfId="1" applyFont="1" applyBorder="1" applyAlignment="1" applyProtection="1">
      <alignment horizontal="right" vertical="center"/>
      <protection locked="0"/>
    </xf>
    <xf numFmtId="38" fontId="15" fillId="0" borderId="9" xfId="1" applyFont="1" applyBorder="1" applyAlignment="1" applyProtection="1">
      <alignment horizontal="right" vertical="center"/>
      <protection locked="0"/>
    </xf>
    <xf numFmtId="38" fontId="15" fillId="0" borderId="23" xfId="1" applyFont="1" applyBorder="1" applyAlignment="1" applyProtection="1">
      <alignment horizontal="right" vertical="center"/>
      <protection locked="0"/>
    </xf>
    <xf numFmtId="38" fontId="15" fillId="0" borderId="10" xfId="1" applyFont="1" applyBorder="1" applyAlignment="1" applyProtection="1">
      <alignment horizontal="right" vertical="center"/>
      <protection locked="0"/>
    </xf>
    <xf numFmtId="176" fontId="15" fillId="2" borderId="13" xfId="0" applyNumberFormat="1" applyFont="1" applyFill="1" applyBorder="1" applyAlignment="1">
      <alignment horizontal="center" vertical="center"/>
    </xf>
    <xf numFmtId="176" fontId="15" fillId="2" borderId="15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65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>
      <alignment horizontal="center" vertical="center"/>
    </xf>
    <xf numFmtId="176" fontId="15" fillId="0" borderId="66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 applyProtection="1">
      <alignment horizontal="left" vertical="center" shrinkToFit="1"/>
      <protection locked="0"/>
    </xf>
    <xf numFmtId="176" fontId="15" fillId="0" borderId="63" xfId="0" applyNumberFormat="1" applyFont="1" applyBorder="1" applyAlignment="1" applyProtection="1">
      <alignment horizontal="left" vertical="center" shrinkToFit="1"/>
      <protection locked="0"/>
    </xf>
    <xf numFmtId="176" fontId="9" fillId="0" borderId="67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38" fontId="15" fillId="0" borderId="63" xfId="1" applyFont="1" applyBorder="1" applyAlignment="1" applyProtection="1">
      <alignment horizontal="right" vertical="center"/>
      <protection locked="0"/>
    </xf>
    <xf numFmtId="176" fontId="9" fillId="0" borderId="68" xfId="0" applyNumberFormat="1" applyFont="1" applyBorder="1" applyAlignment="1">
      <alignment horizontal="center" vertical="center"/>
    </xf>
    <xf numFmtId="176" fontId="15" fillId="0" borderId="67" xfId="0" applyNumberFormat="1" applyFont="1" applyBorder="1" applyAlignment="1">
      <alignment horizontal="center" vertical="center"/>
    </xf>
    <xf numFmtId="176" fontId="15" fillId="0" borderId="63" xfId="0" applyNumberFormat="1" applyFont="1" applyBorder="1" applyAlignment="1">
      <alignment horizontal="center" vertical="center"/>
    </xf>
    <xf numFmtId="176" fontId="15" fillId="0" borderId="68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 applyProtection="1">
      <alignment horizontal="left" vertical="center" shrinkToFit="1"/>
      <protection locked="0"/>
    </xf>
    <xf numFmtId="176" fontId="15" fillId="0" borderId="0" xfId="0" applyNumberFormat="1" applyFont="1" applyAlignment="1" applyProtection="1">
      <alignment horizontal="center" vertical="top"/>
      <protection locked="0"/>
    </xf>
    <xf numFmtId="176" fontId="15" fillId="0" borderId="2" xfId="0" applyNumberFormat="1" applyFont="1" applyBorder="1" applyAlignment="1" applyProtection="1">
      <alignment horizontal="center" vertical="top"/>
      <protection locked="0"/>
    </xf>
    <xf numFmtId="176" fontId="15" fillId="0" borderId="27" xfId="0" applyNumberFormat="1" applyFont="1" applyBorder="1" applyAlignment="1" applyProtection="1">
      <alignment horizontal="center" vertical="top"/>
      <protection locked="0"/>
    </xf>
    <xf numFmtId="176" fontId="15" fillId="0" borderId="20" xfId="0" applyNumberFormat="1" applyFont="1" applyBorder="1" applyAlignment="1" applyProtection="1">
      <alignment horizontal="center" vertical="top"/>
      <protection locked="0"/>
    </xf>
    <xf numFmtId="176" fontId="15" fillId="2" borderId="6" xfId="0" applyNumberFormat="1" applyFont="1" applyFill="1" applyBorder="1" applyAlignment="1">
      <alignment horizontal="center" vertical="center" textRotation="255"/>
    </xf>
    <xf numFmtId="176" fontId="15" fillId="2" borderId="8" xfId="0" applyNumberFormat="1" applyFont="1" applyFill="1" applyBorder="1" applyAlignment="1">
      <alignment horizontal="center" vertical="center" textRotation="255"/>
    </xf>
    <xf numFmtId="176" fontId="15" fillId="2" borderId="7" xfId="0" applyNumberFormat="1" applyFont="1" applyFill="1" applyBorder="1" applyAlignment="1">
      <alignment horizontal="center" vertical="center" textRotation="255"/>
    </xf>
    <xf numFmtId="38" fontId="15" fillId="0" borderId="64" xfId="1" applyFont="1" applyBorder="1" applyAlignment="1" applyProtection="1">
      <alignment horizontal="right" vertical="center"/>
      <protection locked="0"/>
    </xf>
    <xf numFmtId="38" fontId="15" fillId="0" borderId="5" xfId="1" applyFont="1" applyBorder="1" applyAlignment="1" applyProtection="1">
      <alignment horizontal="right" vertical="center"/>
      <protection locked="0"/>
    </xf>
    <xf numFmtId="176" fontId="9" fillId="0" borderId="3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vertical="top" wrapText="1"/>
    </xf>
    <xf numFmtId="176" fontId="9" fillId="0" borderId="0" xfId="0" applyNumberFormat="1" applyFont="1" applyAlignment="1">
      <alignment horizontal="right" vertical="center" wrapText="1"/>
    </xf>
    <xf numFmtId="176" fontId="9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left" vertical="center" wrapText="1"/>
    </xf>
    <xf numFmtId="176" fontId="15" fillId="0" borderId="0" xfId="0" applyNumberFormat="1" applyFont="1" applyAlignment="1">
      <alignment horizontal="left" vertical="center"/>
    </xf>
    <xf numFmtId="176" fontId="15" fillId="0" borderId="0" xfId="0" applyNumberFormat="1" applyFont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top"/>
    </xf>
    <xf numFmtId="176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 applyProtection="1">
      <alignment vertical="center" wrapText="1"/>
      <protection locked="0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8" xfId="0" applyNumberFormat="1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38" fontId="15" fillId="0" borderId="28" xfId="1" applyFont="1" applyFill="1" applyBorder="1" applyAlignment="1">
      <alignment vertical="center"/>
    </xf>
    <xf numFmtId="38" fontId="15" fillId="0" borderId="15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176" fontId="15" fillId="0" borderId="26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 applyProtection="1">
      <alignment horizontal="left" vertical="center"/>
      <protection locked="0"/>
    </xf>
    <xf numFmtId="176" fontId="15" fillId="0" borderId="5" xfId="0" applyNumberFormat="1" applyFont="1" applyBorder="1" applyAlignment="1" applyProtection="1">
      <alignment horizontal="left" vertical="center"/>
      <protection locked="0"/>
    </xf>
    <xf numFmtId="38" fontId="15" fillId="0" borderId="12" xfId="1" applyFont="1" applyFill="1" applyBorder="1" applyAlignment="1" applyProtection="1">
      <alignment horizontal="right" vertical="center"/>
      <protection locked="0"/>
    </xf>
    <xf numFmtId="38" fontId="15" fillId="0" borderId="5" xfId="1" applyFont="1" applyFill="1" applyBorder="1" applyAlignment="1" applyProtection="1">
      <alignment horizontal="right" vertical="center"/>
      <protection locked="0"/>
    </xf>
    <xf numFmtId="38" fontId="15" fillId="0" borderId="4" xfId="1" applyFont="1" applyFill="1" applyBorder="1" applyAlignment="1" applyProtection="1">
      <alignment horizontal="right" vertical="center"/>
      <protection locked="0"/>
    </xf>
    <xf numFmtId="176" fontId="15" fillId="0" borderId="72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38" fontId="15" fillId="0" borderId="71" xfId="1" applyFont="1" applyFill="1" applyBorder="1" applyAlignment="1" applyProtection="1">
      <alignment horizontal="right" vertical="center"/>
      <protection locked="0"/>
    </xf>
    <xf numFmtId="38" fontId="15" fillId="0" borderId="64" xfId="1" applyFont="1" applyFill="1" applyBorder="1" applyAlignment="1" applyProtection="1">
      <alignment horizontal="right" vertical="center"/>
      <protection locked="0"/>
    </xf>
    <xf numFmtId="38" fontId="15" fillId="0" borderId="66" xfId="1" applyFont="1" applyFill="1" applyBorder="1" applyAlignment="1" applyProtection="1">
      <alignment horizontal="right" vertical="center"/>
      <protection locked="0"/>
    </xf>
    <xf numFmtId="176" fontId="15" fillId="2" borderId="5" xfId="0" applyNumberFormat="1" applyFont="1" applyFill="1" applyBorder="1" applyAlignment="1">
      <alignment horizontal="distributed" vertical="center"/>
    </xf>
    <xf numFmtId="176" fontId="15" fillId="0" borderId="23" xfId="0" applyNumberFormat="1" applyFont="1" applyBorder="1" applyAlignment="1" applyProtection="1">
      <alignment vertical="top"/>
      <protection locked="0"/>
    </xf>
    <xf numFmtId="176" fontId="15" fillId="0" borderId="0" xfId="0" applyNumberFormat="1" applyFont="1" applyAlignment="1" applyProtection="1">
      <alignment vertical="top"/>
      <protection locked="0"/>
    </xf>
    <xf numFmtId="176" fontId="15" fillId="0" borderId="8" xfId="0" applyNumberFormat="1" applyFont="1" applyBorder="1" applyAlignment="1" applyProtection="1">
      <alignment vertical="top"/>
      <protection locked="0"/>
    </xf>
    <xf numFmtId="176" fontId="15" fillId="4" borderId="5" xfId="0" applyNumberFormat="1" applyFont="1" applyFill="1" applyBorder="1" applyAlignment="1">
      <alignment horizontal="distributed" vertical="center"/>
    </xf>
    <xf numFmtId="176" fontId="15" fillId="2" borderId="17" xfId="0" applyNumberFormat="1" applyFont="1" applyFill="1" applyBorder="1" applyAlignment="1">
      <alignment horizontal="distributed"/>
    </xf>
    <xf numFmtId="176" fontId="15" fillId="2" borderId="64" xfId="0" applyNumberFormat="1" applyFont="1" applyFill="1" applyBorder="1" applyAlignment="1">
      <alignment horizontal="distributed" vertical="center"/>
    </xf>
    <xf numFmtId="38" fontId="15" fillId="0" borderId="5" xfId="1" applyFont="1" applyBorder="1" applyAlignment="1">
      <alignment horizontal="right" vertical="center"/>
    </xf>
    <xf numFmtId="38" fontId="15" fillId="0" borderId="70" xfId="1" applyFont="1" applyFill="1" applyBorder="1" applyAlignment="1" applyProtection="1">
      <alignment horizontal="right" vertical="center"/>
      <protection locked="0"/>
    </xf>
    <xf numFmtId="38" fontId="15" fillId="0" borderId="63" xfId="1" applyFont="1" applyFill="1" applyBorder="1" applyAlignment="1" applyProtection="1">
      <alignment horizontal="right" vertical="center"/>
      <protection locked="0"/>
    </xf>
    <xf numFmtId="38" fontId="15" fillId="0" borderId="68" xfId="1" applyFont="1" applyFill="1" applyBorder="1" applyAlignment="1" applyProtection="1">
      <alignment horizontal="right" vertical="center"/>
      <protection locked="0"/>
    </xf>
    <xf numFmtId="38" fontId="15" fillId="0" borderId="71" xfId="1" applyFont="1" applyBorder="1" applyAlignment="1" applyProtection="1">
      <alignment horizontal="right" vertical="center"/>
      <protection locked="0"/>
    </xf>
    <xf numFmtId="38" fontId="15" fillId="0" borderId="72" xfId="1" applyFont="1" applyBorder="1" applyAlignment="1" applyProtection="1">
      <alignment horizontal="right" vertical="center"/>
      <protection locked="0"/>
    </xf>
    <xf numFmtId="38" fontId="15" fillId="0" borderId="70" xfId="1" applyFont="1" applyBorder="1" applyAlignment="1" applyProtection="1">
      <alignment horizontal="right" vertical="center"/>
      <protection locked="0"/>
    </xf>
    <xf numFmtId="38" fontId="15" fillId="0" borderId="68" xfId="1" applyFont="1" applyBorder="1" applyAlignment="1" applyProtection="1">
      <alignment horizontal="right" vertical="center"/>
      <protection locked="0"/>
    </xf>
    <xf numFmtId="176" fontId="15" fillId="2" borderId="28" xfId="0" applyNumberFormat="1" applyFont="1" applyFill="1" applyBorder="1" applyAlignment="1">
      <alignment horizontal="center" vertical="center" wrapText="1"/>
    </xf>
    <xf numFmtId="176" fontId="15" fillId="2" borderId="15" xfId="0" applyNumberFormat="1" applyFont="1" applyFill="1" applyBorder="1" applyAlignment="1">
      <alignment horizontal="center" vertical="center" wrapText="1"/>
    </xf>
    <xf numFmtId="176" fontId="15" fillId="2" borderId="14" xfId="0" applyNumberFormat="1" applyFont="1" applyFill="1" applyBorder="1" applyAlignment="1">
      <alignment horizontal="center" vertical="center" wrapText="1"/>
    </xf>
    <xf numFmtId="38" fontId="15" fillId="0" borderId="66" xfId="1" applyFont="1" applyBorder="1" applyAlignment="1" applyProtection="1">
      <alignment horizontal="right" vertical="center"/>
      <protection locked="0"/>
    </xf>
    <xf numFmtId="176" fontId="15" fillId="2" borderId="73" xfId="0" applyNumberFormat="1" applyFont="1" applyFill="1" applyBorder="1" applyAlignment="1">
      <alignment horizontal="center" vertical="center"/>
    </xf>
    <xf numFmtId="38" fontId="15" fillId="0" borderId="69" xfId="1" applyFont="1" applyBorder="1" applyAlignment="1" applyProtection="1">
      <alignment horizontal="right" vertical="center"/>
      <protection locked="0"/>
    </xf>
    <xf numFmtId="176" fontId="15" fillId="2" borderId="28" xfId="0" applyNumberFormat="1" applyFont="1" applyFill="1" applyBorder="1" applyAlignment="1">
      <alignment horizontal="center" vertical="center"/>
    </xf>
    <xf numFmtId="176" fontId="15" fillId="0" borderId="28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 shrinkToFit="1"/>
    </xf>
    <xf numFmtId="176" fontId="15" fillId="0" borderId="5" xfId="0" applyNumberFormat="1" applyFont="1" applyBorder="1" applyAlignment="1">
      <alignment horizontal="center" vertical="center" shrinkToFit="1"/>
    </xf>
    <xf numFmtId="176" fontId="15" fillId="0" borderId="11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15" fillId="0" borderId="71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70" xfId="0" applyNumberFormat="1" applyFont="1" applyBorder="1" applyAlignment="1">
      <alignment horizontal="center" vertical="center"/>
    </xf>
    <xf numFmtId="176" fontId="15" fillId="2" borderId="26" xfId="0" applyNumberFormat="1" applyFont="1" applyFill="1" applyBorder="1" applyAlignment="1">
      <alignment horizontal="center" vertical="center"/>
    </xf>
    <xf numFmtId="176" fontId="15" fillId="2" borderId="65" xfId="0" applyNumberFormat="1" applyFont="1" applyFill="1" applyBorder="1" applyAlignment="1">
      <alignment horizontal="center" vertical="center"/>
    </xf>
    <xf numFmtId="176" fontId="15" fillId="2" borderId="64" xfId="0" applyNumberFormat="1" applyFont="1" applyFill="1" applyBorder="1" applyAlignment="1">
      <alignment horizontal="center" vertical="center"/>
    </xf>
    <xf numFmtId="176" fontId="15" fillId="2" borderId="72" xfId="0" applyNumberFormat="1" applyFont="1" applyFill="1" applyBorder="1" applyAlignment="1">
      <alignment horizontal="center" vertical="center"/>
    </xf>
    <xf numFmtId="176" fontId="15" fillId="0" borderId="63" xfId="0" applyNumberFormat="1" applyFont="1" applyBorder="1" applyAlignment="1" applyProtection="1">
      <alignment horizontal="left" vertical="center"/>
      <protection locked="0"/>
    </xf>
    <xf numFmtId="176" fontId="15" fillId="2" borderId="5" xfId="0" applyNumberFormat="1" applyFont="1" applyFill="1" applyBorder="1">
      <alignment vertical="center"/>
    </xf>
    <xf numFmtId="176" fontId="15" fillId="0" borderId="9" xfId="0" applyNumberFormat="1" applyFont="1" applyBorder="1" applyAlignment="1">
      <alignment horizontal="center" vertical="center" textRotation="255"/>
    </xf>
    <xf numFmtId="176" fontId="15" fillId="0" borderId="23" xfId="0" applyNumberFormat="1" applyFont="1" applyBorder="1" applyAlignment="1">
      <alignment horizontal="center" vertical="center" textRotation="255"/>
    </xf>
    <xf numFmtId="176" fontId="15" fillId="0" borderId="10" xfId="0" applyNumberFormat="1" applyFont="1" applyBorder="1" applyAlignment="1">
      <alignment horizontal="center" vertical="center" textRotation="255"/>
    </xf>
    <xf numFmtId="176" fontId="15" fillId="0" borderId="1" xfId="0" applyNumberFormat="1" applyFont="1" applyBorder="1" applyAlignment="1">
      <alignment horizontal="center" vertical="center" textRotation="255"/>
    </xf>
    <xf numFmtId="176" fontId="15" fillId="0" borderId="0" xfId="0" applyNumberFormat="1" applyFont="1" applyAlignment="1">
      <alignment horizontal="center" vertical="center" textRotation="255"/>
    </xf>
    <xf numFmtId="176" fontId="15" fillId="0" borderId="2" xfId="0" applyNumberFormat="1" applyFont="1" applyBorder="1" applyAlignment="1">
      <alignment horizontal="center" vertical="center" textRotation="255"/>
    </xf>
    <xf numFmtId="176" fontId="15" fillId="0" borderId="6" xfId="0" applyNumberFormat="1" applyFont="1" applyBorder="1" applyAlignment="1">
      <alignment horizontal="center" vertical="center" textRotation="255"/>
    </xf>
    <xf numFmtId="176" fontId="15" fillId="0" borderId="8" xfId="0" applyNumberFormat="1" applyFont="1" applyBorder="1" applyAlignment="1">
      <alignment horizontal="center" vertical="center" textRotation="255"/>
    </xf>
    <xf numFmtId="176" fontId="15" fillId="0" borderId="7" xfId="0" applyNumberFormat="1" applyFont="1" applyBorder="1" applyAlignment="1">
      <alignment horizontal="center" vertical="center" textRotation="255"/>
    </xf>
    <xf numFmtId="176" fontId="15" fillId="0" borderId="67" xfId="0" applyNumberFormat="1" applyFont="1" applyBorder="1" applyAlignment="1">
      <alignment horizontal="center" vertical="center" shrinkToFit="1"/>
    </xf>
    <xf numFmtId="176" fontId="15" fillId="0" borderId="63" xfId="0" applyNumberFormat="1" applyFont="1" applyBorder="1" applyAlignment="1">
      <alignment horizontal="center" vertical="center" shrinkToFit="1"/>
    </xf>
    <xf numFmtId="176" fontId="15" fillId="0" borderId="69" xfId="0" applyNumberFormat="1" applyFont="1" applyBorder="1" applyAlignment="1">
      <alignment horizontal="center" vertical="center" shrinkToFit="1"/>
    </xf>
    <xf numFmtId="176" fontId="15" fillId="0" borderId="65" xfId="0" applyNumberFormat="1" applyFont="1" applyBorder="1" applyAlignment="1">
      <alignment horizontal="center" vertical="center" shrinkToFit="1"/>
    </xf>
    <xf numFmtId="176" fontId="15" fillId="0" borderId="64" xfId="0" applyNumberFormat="1" applyFont="1" applyBorder="1" applyAlignment="1">
      <alignment horizontal="center" vertical="center" shrinkToFit="1"/>
    </xf>
    <xf numFmtId="176" fontId="15" fillId="0" borderId="72" xfId="0" applyNumberFormat="1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textRotation="255" wrapText="1"/>
    </xf>
    <xf numFmtId="0" fontId="6" fillId="0" borderId="97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15" fillId="0" borderId="92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textRotation="255" wrapText="1"/>
    </xf>
    <xf numFmtId="0" fontId="15" fillId="0" borderId="3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90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textRotation="255" wrapText="1"/>
    </xf>
    <xf numFmtId="0" fontId="15" fillId="0" borderId="103" xfId="0" applyFont="1" applyBorder="1" applyAlignment="1">
      <alignment horizontal="center" vertical="center" textRotation="255" wrapText="1"/>
    </xf>
    <xf numFmtId="0" fontId="15" fillId="0" borderId="40" xfId="0" applyFont="1" applyBorder="1" applyAlignment="1">
      <alignment horizontal="center" vertical="center" textRotation="255" wrapText="1"/>
    </xf>
    <xf numFmtId="0" fontId="15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32</xdr:row>
      <xdr:rowOff>129540</xdr:rowOff>
    </xdr:from>
    <xdr:to>
      <xdr:col>7</xdr:col>
      <xdr:colOff>339090</xdr:colOff>
      <xdr:row>38</xdr:row>
      <xdr:rowOff>99060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EE9590-97F0-477F-B497-E176A9B71238}"/>
            </a:ext>
          </a:extLst>
        </xdr:cNvPr>
        <xdr:cNvSpPr/>
      </xdr:nvSpPr>
      <xdr:spPr>
        <a:xfrm>
          <a:off x="350520" y="8229600"/>
          <a:ext cx="4949190" cy="161544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  <xdr:twoCellAnchor>
    <xdr:from>
      <xdr:col>0</xdr:col>
      <xdr:colOff>350520</xdr:colOff>
      <xdr:row>32</xdr:row>
      <xdr:rowOff>129540</xdr:rowOff>
    </xdr:from>
    <xdr:to>
      <xdr:col>7</xdr:col>
      <xdr:colOff>339090</xdr:colOff>
      <xdr:row>38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FE6DA8C-EA6F-450D-8965-F8BDF21450A7}"/>
            </a:ext>
          </a:extLst>
        </xdr:cNvPr>
        <xdr:cNvSpPr/>
      </xdr:nvSpPr>
      <xdr:spPr>
        <a:xfrm>
          <a:off x="350520" y="7724140"/>
          <a:ext cx="5055870" cy="160782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260350</xdr:colOff>
      <xdr:row>5</xdr:row>
      <xdr:rowOff>57150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12318FD-FFE1-4030-B026-CB495DA14543}"/>
            </a:ext>
          </a:extLst>
        </xdr:cNvPr>
        <xdr:cNvSpPr/>
      </xdr:nvSpPr>
      <xdr:spPr>
        <a:xfrm>
          <a:off x="6438900" y="330200"/>
          <a:ext cx="4616450" cy="558800"/>
        </a:xfrm>
        <a:prstGeom prst="roundRect">
          <a:avLst>
            <a:gd name="adj" fmla="val 9084"/>
          </a:avLst>
        </a:prstGeom>
        <a:solidFill>
          <a:srgbClr val="5B9BD5">
            <a:lumMod val="20000"/>
            <a:lumOff val="80000"/>
          </a:srgbClr>
        </a:solidFill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提出日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・港区へ郵送申請する日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16</xdr:col>
      <xdr:colOff>544830</xdr:colOff>
      <xdr:row>20</xdr:row>
      <xdr:rowOff>6350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265199B-8B52-4554-A873-6646D14EBF0A}"/>
            </a:ext>
          </a:extLst>
        </xdr:cNvPr>
        <xdr:cNvSpPr/>
      </xdr:nvSpPr>
      <xdr:spPr>
        <a:xfrm>
          <a:off x="6438900" y="3759200"/>
          <a:ext cx="4278630" cy="730250"/>
        </a:xfrm>
        <a:prstGeom prst="roundRect">
          <a:avLst>
            <a:gd name="adj" fmla="val 5538"/>
          </a:avLst>
        </a:prstGeom>
        <a:solidFill>
          <a:srgbClr val="5B9BD5">
            <a:lumMod val="20000"/>
            <a:lumOff val="80000"/>
          </a:srgbClr>
        </a:solidFill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完了日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・創業アドバイザーの支援完了日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これ以降は、本創業計画書の修正不可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99060</xdr:rowOff>
    </xdr:from>
    <xdr:to>
      <xdr:col>60</xdr:col>
      <xdr:colOff>53340</xdr:colOff>
      <xdr:row>3</xdr:row>
      <xdr:rowOff>289560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8EA954E-4A0D-4B02-B714-3CE0D60D0E9E}"/>
            </a:ext>
          </a:extLst>
        </xdr:cNvPr>
        <xdr:cNvSpPr/>
      </xdr:nvSpPr>
      <xdr:spPr>
        <a:xfrm>
          <a:off x="6294120" y="99060"/>
          <a:ext cx="4427220" cy="100584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作成時の留意点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・すべてのシートは、１ページに収まるように作成してください。</a:t>
          </a:r>
        </a:p>
      </xdr:txBody>
    </xdr:sp>
    <xdr:clientData/>
  </xdr:twoCellAnchor>
  <xdr:twoCellAnchor>
    <xdr:from>
      <xdr:col>8</xdr:col>
      <xdr:colOff>15240</xdr:colOff>
      <xdr:row>4</xdr:row>
      <xdr:rowOff>76200</xdr:rowOff>
    </xdr:from>
    <xdr:to>
      <xdr:col>60</xdr:col>
      <xdr:colOff>53340</xdr:colOff>
      <xdr:row>10</xdr:row>
      <xdr:rowOff>160020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0129542-8B52-463A-BB72-A6F066B2B180}"/>
            </a:ext>
          </a:extLst>
        </xdr:cNvPr>
        <xdr:cNvSpPr/>
      </xdr:nvSpPr>
      <xdr:spPr>
        <a:xfrm>
          <a:off x="6324600" y="1219200"/>
          <a:ext cx="4396740" cy="2148840"/>
        </a:xfrm>
        <a:prstGeom prst="roundRect">
          <a:avLst>
            <a:gd name="adj" fmla="val 411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・申込区分：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区分１は、創業前や初売上がまだ発生していない場合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区分２は、すでに創業していて初売上が発生している場合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区分３は、子会社を設立し、創業に該当する場合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・事業開始届出書の有無：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税務署及び都税事務所へ開業届等の提出の有無について、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当てはまる方に〇をつけてください。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8</xdr:col>
      <xdr:colOff>38100</xdr:colOff>
      <xdr:row>11</xdr:row>
      <xdr:rowOff>190500</xdr:rowOff>
    </xdr:from>
    <xdr:to>
      <xdr:col>60</xdr:col>
      <xdr:colOff>60960</xdr:colOff>
      <xdr:row>30</xdr:row>
      <xdr:rowOff>182880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48259A5-9AF5-4499-96D1-2CD775300676}"/>
            </a:ext>
          </a:extLst>
        </xdr:cNvPr>
        <xdr:cNvSpPr/>
      </xdr:nvSpPr>
      <xdr:spPr>
        <a:xfrm>
          <a:off x="6347460" y="3611880"/>
          <a:ext cx="4381500" cy="4152900"/>
        </a:xfrm>
        <a:prstGeom prst="roundRect">
          <a:avLst>
            <a:gd name="adj" fmla="val 2463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・業種：具体的な事業内容がわかるように記入してください。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・（１）事業の全体像や商品サービスの詳細が分かるように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・（２）創業の目的と動機について説明してください。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目標は定量的な説明があると尚良いです。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なぜ今、創業するのか理由を説明すると尚良いです。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・（３）創業する事業の経験：簡潔に事業に関連する経験を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・（４）強み・・・：箇条書きで当社の強み（顧客からみた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魅力）を記入してください。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・（５）補足説明：（１）～（４）では説明していないアピール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ポイントや人脈などについて記載してください。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5" name="AutoShape 1">
          <a:extLst>
            <a:ext uri="{FF2B5EF4-FFF2-40B4-BE49-F238E27FC236}">
              <a16:creationId xmlns:a16="http://schemas.microsoft.com/office/drawing/2014/main" id="{0307E9F6-A5B2-4182-8C4D-A857B99DBC19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EF54ED72-EBA3-4A45-8228-5914B0DD7592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10</xdr:row>
      <xdr:rowOff>38100</xdr:rowOff>
    </xdr:from>
    <xdr:to>
      <xdr:col>61</xdr:col>
      <xdr:colOff>7620</xdr:colOff>
      <xdr:row>10</xdr:row>
      <xdr:rowOff>228600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02CFCCF-F622-40E1-9673-F829943A73E5}"/>
            </a:ext>
          </a:extLst>
        </xdr:cNvPr>
        <xdr:cNvSpPr/>
      </xdr:nvSpPr>
      <xdr:spPr>
        <a:xfrm>
          <a:off x="4777740" y="2545080"/>
          <a:ext cx="342900" cy="1905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68579</xdr:colOff>
      <xdr:row>20</xdr:row>
      <xdr:rowOff>7620</xdr:rowOff>
    </xdr:from>
    <xdr:to>
      <xdr:col>125</xdr:col>
      <xdr:colOff>68580</xdr:colOff>
      <xdr:row>44</xdr:row>
      <xdr:rowOff>91440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C9636D-8DCA-4D31-A51E-5AFA498AFA7F}"/>
            </a:ext>
          </a:extLst>
        </xdr:cNvPr>
        <xdr:cNvSpPr/>
      </xdr:nvSpPr>
      <xdr:spPr>
        <a:xfrm>
          <a:off x="6019799" y="4739640"/>
          <a:ext cx="4526281" cy="4770120"/>
        </a:xfrm>
        <a:prstGeom prst="roundRect">
          <a:avLst>
            <a:gd name="adj" fmla="val 255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４　</a:t>
          </a:r>
          <a:r>
            <a:rPr kumimoji="1" lang="ja-JP" altLang="en-US" sz="11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創業時の投資計画とその調達方法や内容</a:t>
          </a:r>
          <a:endParaRPr kumimoji="1" lang="en-US" altLang="ja-JP" sz="11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①創業（開業日 </a:t>
          </a:r>
          <a:r>
            <a:rPr kumimoji="1" lang="en-US" altLang="ja-JP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初売上からではない）から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補助金の入金予定月（実績報告の提出月の翌月から起算し、３か月目）</a:t>
          </a:r>
          <a:r>
            <a:rPr kumimoji="1" lang="ja-JP" altLang="en-US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までの合計額で作成してください。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・創業が令和７年４月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・計画書完成日が令和７年６月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・補助金の申込対象期間が令和７年９月～令和８年２月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・実績報告を令和８年３月６日に提出　の場合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➡</a:t>
          </a:r>
          <a:r>
            <a:rPr kumimoji="1" lang="ja-JP" altLang="en-US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補助金の入金予定月は、実績報告提出月の翌月（４月）から３か月目（４・５・６月）の６月とする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「令和７年４月から令和８年６月までの合計額を記入」</a:t>
          </a:r>
          <a:endParaRPr kumimoji="1" lang="en-US" altLang="ja-JP" sz="1100" b="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（ただし０年目（敷金等、支払い済みの創業費）も含む）</a:t>
          </a:r>
          <a:endParaRPr kumimoji="1" lang="en-US" altLang="ja-JP" sz="1100" b="1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・投資合計と調達合計は一致させてください。</a:t>
          </a:r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②調達方法・内容「</a:t>
          </a:r>
          <a:r>
            <a:rPr kumimoji="1" lang="ja-JP" altLang="en-US" sz="1100">
              <a:solidFill>
                <a:srgbClr val="EE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補助金</a:t>
          </a:r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」：</a:t>
          </a:r>
          <a:r>
            <a:rPr kumimoji="1" lang="ja-JP" altLang="en-US" sz="1100">
              <a:solidFill>
                <a:srgbClr val="EE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補助金交付予定額を記入</a:t>
          </a:r>
          <a:endParaRPr kumimoji="1" lang="en-US" altLang="ja-JP" sz="1100">
            <a:solidFill>
              <a:srgbClr val="EE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en-US" altLang="ja-JP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実績報告時の申請額を記入。</a:t>
          </a:r>
          <a:endParaRPr lang="ja-JP" altLang="ja-JP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tx1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72</xdr:col>
      <xdr:colOff>15240</xdr:colOff>
      <xdr:row>0</xdr:row>
      <xdr:rowOff>167640</xdr:rowOff>
    </xdr:from>
    <xdr:to>
      <xdr:col>122</xdr:col>
      <xdr:colOff>15240</xdr:colOff>
      <xdr:row>2</xdr:row>
      <xdr:rowOff>114300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5EE6868-3502-4C46-B93B-E03223AFE57F}"/>
            </a:ext>
          </a:extLst>
        </xdr:cNvPr>
        <xdr:cNvSpPr/>
      </xdr:nvSpPr>
      <xdr:spPr>
        <a:xfrm>
          <a:off x="6050280" y="167640"/>
          <a:ext cx="4191000" cy="44196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</a:p>
      </xdr:txBody>
    </xdr:sp>
    <xdr:clientData/>
  </xdr:twoCellAnchor>
  <xdr:twoCellAnchor>
    <xdr:from>
      <xdr:col>71</xdr:col>
      <xdr:colOff>45720</xdr:colOff>
      <xdr:row>8</xdr:row>
      <xdr:rowOff>205740</xdr:rowOff>
    </xdr:from>
    <xdr:to>
      <xdr:col>125</xdr:col>
      <xdr:colOff>38100</xdr:colOff>
      <xdr:row>16</xdr:row>
      <xdr:rowOff>68580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32AFD93-DC56-4C23-A22D-4BDDDC028B18}"/>
            </a:ext>
          </a:extLst>
        </xdr:cNvPr>
        <xdr:cNvSpPr/>
      </xdr:nvSpPr>
      <xdr:spPr>
        <a:xfrm>
          <a:off x="5996940" y="2255520"/>
          <a:ext cx="4518660" cy="163068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主な販売先・受注先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・売上のみ記入してください。　上位３位まで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主な仕入先・外注先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・売上原価に含めるものを記入してください。　上位３位まで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予定額は計画１年目の取引金額を記入してください。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6504</xdr:colOff>
      <xdr:row>2</xdr:row>
      <xdr:rowOff>236203</xdr:rowOff>
    </xdr:from>
    <xdr:ext cx="230832" cy="150041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BE75E23D-9F85-47BC-9410-7C8E4875E222}"/>
            </a:ext>
          </a:extLst>
        </xdr:cNvPr>
        <xdr:cNvSpPr txBox="1">
          <a:spLocks noChangeArrowheads="1"/>
        </xdr:cNvSpPr>
      </xdr:nvSpPr>
      <xdr:spPr bwMode="auto">
        <a:xfrm>
          <a:off x="2762956" y="945194"/>
          <a:ext cx="230832" cy="150041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千円</a:t>
          </a:r>
        </a:p>
      </xdr:txBody>
    </xdr:sp>
    <xdr:clientData/>
  </xdr:oneCellAnchor>
  <xdr:twoCellAnchor>
    <xdr:from>
      <xdr:col>73</xdr:col>
      <xdr:colOff>0</xdr:colOff>
      <xdr:row>1</xdr:row>
      <xdr:rowOff>0</xdr:rowOff>
    </xdr:from>
    <xdr:to>
      <xdr:col>141</xdr:col>
      <xdr:colOff>15240</xdr:colOff>
      <xdr:row>5</xdr:row>
      <xdr:rowOff>22860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A050F36-7ABB-49A5-AF53-4EDD1249B8EC}"/>
            </a:ext>
          </a:extLst>
        </xdr:cNvPr>
        <xdr:cNvSpPr/>
      </xdr:nvSpPr>
      <xdr:spPr>
        <a:xfrm>
          <a:off x="6278880" y="281940"/>
          <a:ext cx="5715000" cy="126492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「５　損益計画」の作成は必須です。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初売上から</a:t>
          </a:r>
          <a:r>
            <a:rPr kumimoji="1" lang="en-US" altLang="ja-JP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年目（創業は</a:t>
          </a:r>
          <a:r>
            <a:rPr kumimoji="1" lang="en-US" altLang="ja-JP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年前でも、初売上からの</a:t>
          </a:r>
          <a:r>
            <a:rPr kumimoji="1" lang="en-US" altLang="ja-JP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年目）</a:t>
          </a:r>
          <a:r>
            <a:rPr kumimoji="1" lang="ja-JP" altLang="en-US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で作成してください。</a:t>
          </a:r>
          <a:endParaRPr kumimoji="1" lang="en-US" altLang="ja-JP" sz="1100" b="1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・月次予想損益計算書の数値と一致させてください。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月次予想損益計算書</a:t>
          </a:r>
          <a:r>
            <a:rPr kumimoji="1" lang="ja-JP" altLang="en-US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で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３年目を作成していない場合は、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売上高、営業利益、減価償却のみ計画値を記入してください。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・２年目、３年目に補助金収入がある場合は、減価償却欄にカッコ書きしてください。</a:t>
          </a:r>
        </a:p>
      </xdr:txBody>
    </xdr:sp>
    <xdr:clientData/>
  </xdr:twoCellAnchor>
  <xdr:twoCellAnchor>
    <xdr:from>
      <xdr:col>71</xdr:col>
      <xdr:colOff>76200</xdr:colOff>
      <xdr:row>17</xdr:row>
      <xdr:rowOff>213360</xdr:rowOff>
    </xdr:from>
    <xdr:to>
      <xdr:col>118</xdr:col>
      <xdr:colOff>41698</xdr:colOff>
      <xdr:row>20</xdr:row>
      <xdr:rowOff>76200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A7BF664-3E34-4FDC-B1C6-116F334902ED}"/>
            </a:ext>
          </a:extLst>
        </xdr:cNvPr>
        <xdr:cNvSpPr/>
      </xdr:nvSpPr>
      <xdr:spPr>
        <a:xfrm>
          <a:off x="6187440" y="6431280"/>
          <a:ext cx="3905038" cy="49530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「６　自己資金額算定表」の作成は任意です。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83820</xdr:colOff>
      <xdr:row>1</xdr:row>
      <xdr:rowOff>45720</xdr:rowOff>
    </xdr:from>
    <xdr:to>
      <xdr:col>62</xdr:col>
      <xdr:colOff>502920</xdr:colOff>
      <xdr:row>12</xdr:row>
      <xdr:rowOff>68580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652530C-C60E-4930-9D8F-9ACFCFBDCA1F}"/>
            </a:ext>
          </a:extLst>
        </xdr:cNvPr>
        <xdr:cNvSpPr/>
      </xdr:nvSpPr>
      <xdr:spPr>
        <a:xfrm>
          <a:off x="6256020" y="327660"/>
          <a:ext cx="4351020" cy="167640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・事業の全体像を図示してください。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・仕入先・外注先等の取引先、顧客、事業協力者等との、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商品サービスの流れ、お金の流れ、その内容を分かるように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フローチャートで表現してください。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・図形等の挿入が難しい場合には、手書きでも構いません。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74294</xdr:colOff>
      <xdr:row>0</xdr:row>
      <xdr:rowOff>76201</xdr:rowOff>
    </xdr:from>
    <xdr:to>
      <xdr:col>26</xdr:col>
      <xdr:colOff>320039</xdr:colOff>
      <xdr:row>15</xdr:row>
      <xdr:rowOff>33867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816977-05C4-4A41-A95D-E2CFB179F678}"/>
            </a:ext>
          </a:extLst>
        </xdr:cNvPr>
        <xdr:cNvSpPr/>
      </xdr:nvSpPr>
      <xdr:spPr>
        <a:xfrm>
          <a:off x="13085444" y="76201"/>
          <a:ext cx="4601845" cy="3100916"/>
        </a:xfrm>
        <a:prstGeom prst="roundRect">
          <a:avLst>
            <a:gd name="adj" fmla="val 591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予想損益計算書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表計算ソフトで作成することを推奨しています。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・初売上から１年目の作成は必須です。</a:t>
          </a:r>
          <a:endParaRPr kumimoji="1" lang="en-US" altLang="ja-JP" sz="1100" b="1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初売上月を初月として作成してください。</a:t>
          </a:r>
          <a:endParaRPr kumimoji="1" lang="en-US" altLang="ja-JP" sz="1100" b="1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・初売上前に作成する場合は０年目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（敷金等の支払い）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・予定は６か月以上作成してください。</a:t>
          </a:r>
          <a:endParaRPr kumimoji="1" lang="en-US" altLang="ja-JP" sz="1100" b="1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実績が６か月以上ある場合は２年目も作成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・シートの途中で終了せず、シートの最終月まで記入してください。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・必要に応じて、科目を増やしてください。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ただし、下表（予想資金繰り表）を含めて１枚で収まるように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最終行の「補助金」欄は、実際に「</a:t>
          </a:r>
          <a:r>
            <a:rPr lang="ja-JP" altLang="ja-JP" sz="1200" kern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補助金対象経費が発生した月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」に補助率をかけた金額を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記入してください。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19</xdr:col>
      <xdr:colOff>67734</xdr:colOff>
      <xdr:row>15</xdr:row>
      <xdr:rowOff>93134</xdr:rowOff>
    </xdr:from>
    <xdr:to>
      <xdr:col>26</xdr:col>
      <xdr:colOff>289560</xdr:colOff>
      <xdr:row>34</xdr:row>
      <xdr:rowOff>33867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928AFE0-CBB1-432F-9FA8-0A460BA8A770}"/>
            </a:ext>
          </a:extLst>
        </xdr:cNvPr>
        <xdr:cNvSpPr/>
      </xdr:nvSpPr>
      <xdr:spPr>
        <a:xfrm>
          <a:off x="12861714" y="3423074"/>
          <a:ext cx="4489026" cy="3781213"/>
        </a:xfrm>
        <a:prstGeom prst="roundRect">
          <a:avLst>
            <a:gd name="adj" fmla="val 303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＜固定資産償却期間目安＞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（この目安は簡便な採算計算のためのものであり、税務申告等においては 正確な税務上の基準に従ってください）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電気・水道・ガス設備  　　　 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　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看板・ネオン 　　　　　　　　　　 ３年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パソコン等電子機器 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冷蔵庫・テレビ等電気製品 　       ６年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厨房設備 皿等 　　　　　　　  　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自動車 　　　　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  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机・椅子等家具 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製造用機械 　　　　　　         １０年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試験・測定機器 　　　　  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工具 　　　　　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型 　　　　　　　　　　　　       ２年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開業費（繰延資産） 　　           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＜月当たり償却費計算方法・定額法＞ 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購入価額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耐用年数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１２（か月） </a:t>
          </a:r>
        </a:p>
      </xdr:txBody>
    </xdr:sp>
    <xdr:clientData/>
  </xdr:twoCellAnchor>
  <xdr:twoCellAnchor>
    <xdr:from>
      <xdr:col>19</xdr:col>
      <xdr:colOff>114299</xdr:colOff>
      <xdr:row>35</xdr:row>
      <xdr:rowOff>180975</xdr:rowOff>
    </xdr:from>
    <xdr:to>
      <xdr:col>26</xdr:col>
      <xdr:colOff>304800</xdr:colOff>
      <xdr:row>43</xdr:row>
      <xdr:rowOff>169334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D6ABCDE-3018-4A05-A6FA-BAD6CDB3338C}"/>
            </a:ext>
          </a:extLst>
        </xdr:cNvPr>
        <xdr:cNvSpPr/>
      </xdr:nvSpPr>
      <xdr:spPr>
        <a:xfrm>
          <a:off x="13138855" y="7730419"/>
          <a:ext cx="4536723" cy="1865137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予想資金繰り表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実績部分の作成は任意です。</a:t>
          </a:r>
          <a:endParaRPr kumimoji="1" lang="en-US" altLang="ja-JP" sz="1100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予定部分の作成は必須です。</a:t>
          </a:r>
          <a:br>
            <a:rPr kumimoji="1" lang="en-US" altLang="ja-JP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</a:br>
          <a:r>
            <a:rPr kumimoji="1" lang="ja-JP" altLang="en-US" sz="1100" b="1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補助金の入金⑮は、実績報告の翌月から３か月目に記入してください。</a:t>
          </a:r>
          <a:endParaRPr kumimoji="1" lang="en-US" altLang="ja-JP" sz="1100" b="1">
            <a:solidFill>
              <a:srgbClr val="FF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・予定される入出金月の列にその金額を反映させてください。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・月末現預金残高は、必ずプラスになるように計画してください。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5"/>
  <sheetViews>
    <sheetView showGridLines="0" tabSelected="1" view="pageBreakPreview" zoomScaleNormal="100" zoomScaleSheetLayoutView="100" workbookViewId="0"/>
  </sheetViews>
  <sheetFormatPr defaultColWidth="8.88671875" defaultRowHeight="12.6"/>
  <cols>
    <col min="1" max="2" width="5.33203125" style="5" customWidth="1"/>
    <col min="3" max="7" width="12.33203125" style="5" customWidth="1"/>
    <col min="8" max="9" width="5.33203125" style="5" customWidth="1"/>
    <col min="10" max="16384" width="8.88671875" style="5"/>
  </cols>
  <sheetData>
    <row r="1" spans="1:9">
      <c r="A1" s="5" t="s">
        <v>198</v>
      </c>
    </row>
    <row r="2" spans="1:9">
      <c r="F2" s="172" t="s">
        <v>151</v>
      </c>
      <c r="G2" s="172"/>
      <c r="H2" s="172"/>
      <c r="I2" s="172"/>
    </row>
    <row r="3" spans="1:9" ht="13.2" thickBot="1"/>
    <row r="4" spans="1:9">
      <c r="B4" s="6"/>
      <c r="C4" s="175" t="s">
        <v>116</v>
      </c>
      <c r="D4" s="176"/>
      <c r="E4" s="176"/>
      <c r="F4" s="176"/>
      <c r="G4" s="176"/>
      <c r="H4" s="7"/>
    </row>
    <row r="5" spans="1:9">
      <c r="B5" s="8"/>
      <c r="C5" s="177"/>
      <c r="D5" s="177"/>
      <c r="E5" s="177"/>
      <c r="F5" s="177"/>
      <c r="G5" s="177"/>
      <c r="H5" s="9"/>
    </row>
    <row r="6" spans="1:9" ht="17.399999999999999" customHeight="1">
      <c r="B6" s="8"/>
      <c r="C6" s="178" t="s">
        <v>199</v>
      </c>
      <c r="D6" s="178"/>
      <c r="E6" s="178"/>
      <c r="F6" s="178"/>
      <c r="G6" s="178"/>
      <c r="H6" s="9"/>
    </row>
    <row r="7" spans="1:9" ht="17.399999999999999" customHeight="1">
      <c r="B7" s="8"/>
      <c r="H7" s="9"/>
    </row>
    <row r="8" spans="1:9" ht="17.399999999999999" customHeight="1">
      <c r="B8" s="8"/>
      <c r="C8" s="173" t="s">
        <v>117</v>
      </c>
      <c r="D8" s="173"/>
      <c r="E8" s="179"/>
      <c r="F8" s="179"/>
      <c r="G8" s="179"/>
      <c r="H8" s="9"/>
    </row>
    <row r="9" spans="1:9" ht="17.399999999999999" customHeight="1">
      <c r="B9" s="8"/>
      <c r="H9" s="9"/>
    </row>
    <row r="10" spans="1:9" ht="17.399999999999999" customHeight="1">
      <c r="B10" s="8"/>
      <c r="C10" s="173" t="s">
        <v>118</v>
      </c>
      <c r="D10" s="173"/>
      <c r="E10" s="179"/>
      <c r="F10" s="179"/>
      <c r="G10" s="10" t="s">
        <v>185</v>
      </c>
      <c r="H10" s="9"/>
    </row>
    <row r="11" spans="1:9" ht="17.399999999999999" customHeight="1">
      <c r="B11" s="8"/>
      <c r="H11" s="9"/>
    </row>
    <row r="12" spans="1:9" ht="17.399999999999999" customHeight="1">
      <c r="B12" s="8"/>
      <c r="C12" s="173" t="s">
        <v>164</v>
      </c>
      <c r="D12" s="173"/>
      <c r="E12" s="179"/>
      <c r="F12" s="179"/>
      <c r="G12" s="179"/>
      <c r="H12" s="9"/>
    </row>
    <row r="13" spans="1:9" ht="17.399999999999999" customHeight="1">
      <c r="B13" s="8"/>
      <c r="H13" s="9"/>
    </row>
    <row r="14" spans="1:9" ht="17.399999999999999" customHeight="1">
      <c r="B14" s="8"/>
      <c r="C14" s="173" t="s">
        <v>119</v>
      </c>
      <c r="D14" s="173"/>
      <c r="E14" s="179"/>
      <c r="F14" s="179"/>
      <c r="G14" s="179"/>
      <c r="H14" s="9"/>
    </row>
    <row r="15" spans="1:9" ht="17.399999999999999" customHeight="1">
      <c r="B15" s="8"/>
      <c r="H15" s="9"/>
    </row>
    <row r="16" spans="1:9" ht="17.399999999999999" customHeight="1">
      <c r="B16" s="8"/>
      <c r="C16" s="173" t="s">
        <v>120</v>
      </c>
      <c r="D16" s="173"/>
      <c r="E16" s="179"/>
      <c r="F16" s="179"/>
      <c r="G16" s="179"/>
      <c r="H16" s="9"/>
    </row>
    <row r="17" spans="1:9" ht="17.399999999999999" customHeight="1">
      <c r="B17" s="8"/>
      <c r="H17" s="9"/>
    </row>
    <row r="18" spans="1:9" ht="13.2" thickBot="1">
      <c r="B18" s="11"/>
      <c r="C18" s="12"/>
      <c r="D18" s="12"/>
      <c r="E18" s="12"/>
      <c r="F18" s="12"/>
      <c r="G18" s="12"/>
      <c r="H18" s="13"/>
    </row>
    <row r="20" spans="1:9" ht="57" customHeight="1">
      <c r="A20" s="174" t="s">
        <v>216</v>
      </c>
      <c r="B20" s="174"/>
      <c r="C20" s="174"/>
      <c r="D20" s="174"/>
      <c r="E20" s="174"/>
      <c r="F20" s="174"/>
      <c r="G20" s="174"/>
      <c r="H20" s="174"/>
      <c r="I20" s="174"/>
    </row>
    <row r="21" spans="1:9">
      <c r="D21" s="14"/>
    </row>
    <row r="22" spans="1:9">
      <c r="D22" s="14"/>
    </row>
    <row r="23" spans="1:9">
      <c r="A23" s="5" t="s">
        <v>213</v>
      </c>
    </row>
    <row r="24" spans="1:9" ht="22.2" customHeight="1">
      <c r="B24" s="15"/>
      <c r="C24" s="15"/>
    </row>
    <row r="25" spans="1:9" ht="22.2" customHeight="1">
      <c r="A25" s="15"/>
      <c r="B25" s="15"/>
      <c r="C25" s="15"/>
    </row>
    <row r="26" spans="1:9" ht="22.2" customHeight="1">
      <c r="A26" s="15" t="s">
        <v>186</v>
      </c>
      <c r="B26" s="15"/>
      <c r="C26" s="15"/>
    </row>
    <row r="27" spans="1:9" ht="22.2" customHeight="1">
      <c r="A27" s="15"/>
      <c r="B27" s="15"/>
      <c r="C27" s="15"/>
    </row>
    <row r="28" spans="1:9" ht="22.2" customHeight="1">
      <c r="A28" s="15"/>
      <c r="B28" s="15"/>
      <c r="C28" s="15"/>
    </row>
    <row r="29" spans="1:9" ht="22.2" customHeight="1">
      <c r="A29" s="15"/>
      <c r="B29" s="15"/>
      <c r="C29" s="15"/>
    </row>
    <row r="30" spans="1:9" ht="22.2" customHeight="1">
      <c r="A30" s="15" t="s">
        <v>197</v>
      </c>
      <c r="B30" s="15"/>
      <c r="C30" s="15"/>
    </row>
    <row r="31" spans="1:9" ht="22.2" customHeight="1">
      <c r="A31" s="15" t="s">
        <v>196</v>
      </c>
      <c r="B31" s="15"/>
      <c r="C31" s="15"/>
    </row>
    <row r="32" spans="1:9" ht="30" customHeight="1"/>
    <row r="33" spans="3:3" ht="30" customHeight="1">
      <c r="C33" s="16"/>
    </row>
    <row r="34" spans="3:3" ht="30" customHeight="1">
      <c r="C34" s="16"/>
    </row>
    <row r="35" spans="3:3" ht="30" customHeight="1">
      <c r="C35" s="16"/>
    </row>
  </sheetData>
  <mergeCells count="14">
    <mergeCell ref="F2:I2"/>
    <mergeCell ref="C12:D12"/>
    <mergeCell ref="C14:D14"/>
    <mergeCell ref="C16:D16"/>
    <mergeCell ref="A20:I20"/>
    <mergeCell ref="C4:G5"/>
    <mergeCell ref="C6:G6"/>
    <mergeCell ref="E8:G8"/>
    <mergeCell ref="E12:G12"/>
    <mergeCell ref="E14:G14"/>
    <mergeCell ref="E16:G16"/>
    <mergeCell ref="C8:D8"/>
    <mergeCell ref="C10:D10"/>
    <mergeCell ref="E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EAD0-246F-4B2D-87CF-A74B9D1905E4}">
  <sheetPr>
    <pageSetUpPr fitToPage="1"/>
  </sheetPr>
  <dimension ref="A1:F38"/>
  <sheetViews>
    <sheetView showGridLines="0" view="pageBreakPreview" zoomScaleNormal="100" zoomScaleSheetLayoutView="100" workbookViewId="0"/>
  </sheetViews>
  <sheetFormatPr defaultColWidth="1.21875" defaultRowHeight="17.25" customHeight="1"/>
  <cols>
    <col min="1" max="1" width="24.5546875" style="17" customWidth="1"/>
    <col min="2" max="6" width="13" style="17" customWidth="1"/>
    <col min="7" max="16384" width="1.21875" style="17"/>
  </cols>
  <sheetData>
    <row r="1" spans="1:6" ht="22.5" customHeight="1">
      <c r="E1" s="188" t="s">
        <v>183</v>
      </c>
      <c r="F1" s="189"/>
    </row>
    <row r="2" spans="1:6" ht="12" customHeight="1"/>
    <row r="3" spans="1:6" ht="30" customHeight="1">
      <c r="A3" s="18"/>
      <c r="B3" s="190" t="s">
        <v>122</v>
      </c>
      <c r="C3" s="190"/>
      <c r="D3" s="190"/>
      <c r="E3" s="18"/>
      <c r="F3" s="18"/>
    </row>
    <row r="4" spans="1:6" s="19" customFormat="1" ht="25.8" customHeight="1"/>
    <row r="5" spans="1:6" ht="36.6" customHeight="1">
      <c r="A5" s="20" t="s">
        <v>179</v>
      </c>
      <c r="B5" s="196" t="s">
        <v>180</v>
      </c>
      <c r="C5" s="196"/>
      <c r="D5" s="196"/>
      <c r="E5" s="196"/>
      <c r="F5" s="197"/>
    </row>
    <row r="6" spans="1:6" ht="25.5" customHeight="1">
      <c r="A6" s="21" t="s">
        <v>0</v>
      </c>
      <c r="B6" s="22" t="s">
        <v>7</v>
      </c>
      <c r="C6" s="21" t="s">
        <v>8</v>
      </c>
      <c r="D6" s="198"/>
      <c r="E6" s="198"/>
      <c r="F6" s="199"/>
    </row>
    <row r="7" spans="1:6" ht="25.5" customHeight="1">
      <c r="A7" s="23" t="s">
        <v>1</v>
      </c>
      <c r="B7" s="198"/>
      <c r="C7" s="198"/>
      <c r="D7" s="198"/>
      <c r="E7" s="198"/>
      <c r="F7" s="199"/>
    </row>
    <row r="8" spans="1:6" ht="25.5" customHeight="1">
      <c r="A8" s="23" t="s">
        <v>2</v>
      </c>
      <c r="B8" s="191" t="s">
        <v>123</v>
      </c>
      <c r="C8" s="192"/>
      <c r="D8" s="24" t="s">
        <v>121</v>
      </c>
      <c r="E8" s="193"/>
      <c r="F8" s="194"/>
    </row>
    <row r="9" spans="1:6" ht="25.5" customHeight="1">
      <c r="A9" s="23" t="s">
        <v>3</v>
      </c>
      <c r="B9" s="25" t="s">
        <v>11</v>
      </c>
      <c r="C9" s="24" t="s">
        <v>9</v>
      </c>
      <c r="D9" s="26" t="s">
        <v>12</v>
      </c>
      <c r="E9" s="24" t="s">
        <v>10</v>
      </c>
      <c r="F9" s="26" t="s">
        <v>124</v>
      </c>
    </row>
    <row r="10" spans="1:6" ht="25.5" customHeight="1">
      <c r="A10" s="27" t="s">
        <v>4</v>
      </c>
      <c r="B10" s="200" t="s">
        <v>125</v>
      </c>
      <c r="C10" s="200"/>
      <c r="D10" s="200"/>
      <c r="E10" s="200"/>
      <c r="F10" s="201"/>
    </row>
    <row r="11" spans="1:6" ht="17.25" customHeight="1">
      <c r="A11" s="17" t="s">
        <v>6</v>
      </c>
    </row>
    <row r="12" spans="1:6" s="19" customFormat="1" ht="17.25" customHeight="1">
      <c r="A12" s="195"/>
      <c r="B12" s="195"/>
      <c r="C12" s="195"/>
    </row>
    <row r="13" spans="1:6" ht="25.5" customHeight="1">
      <c r="A13" s="28" t="s">
        <v>13</v>
      </c>
      <c r="B13" s="180"/>
      <c r="C13" s="180"/>
      <c r="D13" s="180"/>
      <c r="E13" s="180"/>
      <c r="F13" s="181"/>
    </row>
    <row r="14" spans="1:6" ht="17.25" customHeight="1">
      <c r="A14" s="29" t="s">
        <v>173</v>
      </c>
      <c r="F14" s="30"/>
    </row>
    <row r="15" spans="1:6" ht="17.25" customHeight="1">
      <c r="A15" s="182"/>
      <c r="B15" s="183"/>
      <c r="C15" s="183"/>
      <c r="D15" s="183"/>
      <c r="E15" s="183"/>
      <c r="F15" s="184"/>
    </row>
    <row r="16" spans="1:6" ht="17.25" customHeight="1">
      <c r="A16" s="182"/>
      <c r="B16" s="183"/>
      <c r="C16" s="183"/>
      <c r="D16" s="183"/>
      <c r="E16" s="183"/>
      <c r="F16" s="184"/>
    </row>
    <row r="17" spans="1:6" ht="17.25" customHeight="1">
      <c r="A17" s="182"/>
      <c r="B17" s="183"/>
      <c r="C17" s="183"/>
      <c r="D17" s="183"/>
      <c r="E17" s="183"/>
      <c r="F17" s="184"/>
    </row>
    <row r="18" spans="1:6" ht="17.25" customHeight="1">
      <c r="A18" s="182"/>
      <c r="B18" s="183"/>
      <c r="C18" s="183"/>
      <c r="D18" s="183"/>
      <c r="E18" s="183"/>
      <c r="F18" s="184"/>
    </row>
    <row r="19" spans="1:6" ht="17.25" customHeight="1">
      <c r="A19" s="185"/>
      <c r="B19" s="186"/>
      <c r="C19" s="186"/>
      <c r="D19" s="186"/>
      <c r="E19" s="186"/>
      <c r="F19" s="187"/>
    </row>
    <row r="20" spans="1:6" ht="17.25" customHeight="1">
      <c r="A20" s="31" t="s">
        <v>14</v>
      </c>
      <c r="B20" s="32"/>
      <c r="C20" s="32"/>
      <c r="D20" s="32"/>
      <c r="E20" s="32"/>
      <c r="F20" s="33"/>
    </row>
    <row r="21" spans="1:6" ht="17.25" customHeight="1">
      <c r="A21" s="185"/>
      <c r="B21" s="186"/>
      <c r="C21" s="186"/>
      <c r="D21" s="186"/>
      <c r="E21" s="186"/>
      <c r="F21" s="187"/>
    </row>
    <row r="22" spans="1:6" ht="17.25" customHeight="1">
      <c r="A22" s="202"/>
      <c r="B22" s="203"/>
      <c r="C22" s="203"/>
      <c r="D22" s="203"/>
      <c r="E22" s="203"/>
      <c r="F22" s="204"/>
    </row>
    <row r="23" spans="1:6" ht="17.25" customHeight="1">
      <c r="A23" s="202"/>
      <c r="B23" s="203"/>
      <c r="C23" s="203"/>
      <c r="D23" s="203"/>
      <c r="E23" s="203"/>
      <c r="F23" s="204"/>
    </row>
    <row r="24" spans="1:6" ht="17.25" customHeight="1">
      <c r="A24" s="202"/>
      <c r="B24" s="203"/>
      <c r="C24" s="203"/>
      <c r="D24" s="203"/>
      <c r="E24" s="203"/>
      <c r="F24" s="204"/>
    </row>
    <row r="25" spans="1:6" ht="17.25" customHeight="1">
      <c r="A25" s="31" t="s">
        <v>200</v>
      </c>
      <c r="B25" s="32"/>
      <c r="C25" s="32"/>
      <c r="D25" s="32"/>
      <c r="E25" s="32"/>
      <c r="F25" s="33"/>
    </row>
    <row r="26" spans="1:6" ht="17.25" customHeight="1">
      <c r="A26" s="182"/>
      <c r="B26" s="183"/>
      <c r="C26" s="183"/>
      <c r="D26" s="183"/>
      <c r="E26" s="183"/>
      <c r="F26" s="184"/>
    </row>
    <row r="27" spans="1:6" ht="17.25" customHeight="1">
      <c r="A27" s="182"/>
      <c r="B27" s="183"/>
      <c r="C27" s="183"/>
      <c r="D27" s="183"/>
      <c r="E27" s="183"/>
      <c r="F27" s="184"/>
    </row>
    <row r="28" spans="1:6" ht="17.25" customHeight="1">
      <c r="A28" s="182"/>
      <c r="B28" s="183"/>
      <c r="C28" s="183"/>
      <c r="D28" s="183"/>
      <c r="E28" s="183"/>
      <c r="F28" s="184"/>
    </row>
    <row r="29" spans="1:6" ht="17.25" customHeight="1">
      <c r="A29" s="182"/>
      <c r="B29" s="183"/>
      <c r="C29" s="183"/>
      <c r="D29" s="183"/>
      <c r="E29" s="183"/>
      <c r="F29" s="184"/>
    </row>
    <row r="30" spans="1:6" ht="17.25" customHeight="1">
      <c r="A30" s="31" t="s">
        <v>15</v>
      </c>
      <c r="B30" s="32"/>
      <c r="C30" s="32"/>
      <c r="D30" s="32"/>
      <c r="E30" s="32"/>
      <c r="F30" s="33"/>
    </row>
    <row r="31" spans="1:6" ht="17.25" customHeight="1">
      <c r="A31" s="205" t="s">
        <v>126</v>
      </c>
      <c r="B31" s="206"/>
      <c r="C31" s="206"/>
      <c r="D31" s="206"/>
      <c r="E31" s="206"/>
      <c r="F31" s="207"/>
    </row>
    <row r="32" spans="1:6" ht="17.25" customHeight="1">
      <c r="A32" s="205" t="s">
        <v>126</v>
      </c>
      <c r="B32" s="206"/>
      <c r="C32" s="206"/>
      <c r="D32" s="206"/>
      <c r="E32" s="206"/>
      <c r="F32" s="207"/>
    </row>
    <row r="33" spans="1:6" ht="17.25" customHeight="1">
      <c r="A33" s="205" t="s">
        <v>126</v>
      </c>
      <c r="B33" s="206"/>
      <c r="C33" s="206"/>
      <c r="D33" s="206"/>
      <c r="E33" s="206"/>
      <c r="F33" s="207"/>
    </row>
    <row r="34" spans="1:6" ht="17.25" customHeight="1">
      <c r="A34" s="205" t="s">
        <v>126</v>
      </c>
      <c r="B34" s="206"/>
      <c r="C34" s="206"/>
      <c r="D34" s="206"/>
      <c r="E34" s="206"/>
      <c r="F34" s="207"/>
    </row>
    <row r="35" spans="1:6" ht="17.25" customHeight="1">
      <c r="A35" s="214" t="s">
        <v>126</v>
      </c>
      <c r="B35" s="215"/>
      <c r="C35" s="215"/>
      <c r="D35" s="215"/>
      <c r="E35" s="215"/>
      <c r="F35" s="216"/>
    </row>
    <row r="36" spans="1:6" ht="17.25" customHeight="1">
      <c r="A36" s="31" t="s">
        <v>169</v>
      </c>
      <c r="B36" s="32"/>
      <c r="C36" s="32"/>
      <c r="D36" s="32"/>
      <c r="E36" s="32"/>
      <c r="F36" s="33"/>
    </row>
    <row r="37" spans="1:6" ht="17.25" customHeight="1">
      <c r="A37" s="208"/>
      <c r="B37" s="209"/>
      <c r="C37" s="209"/>
      <c r="D37" s="209"/>
      <c r="E37" s="209"/>
      <c r="F37" s="210"/>
    </row>
    <row r="38" spans="1:6" ht="40.5" customHeight="1">
      <c r="A38" s="211"/>
      <c r="B38" s="212"/>
      <c r="C38" s="212"/>
      <c r="D38" s="212"/>
      <c r="E38" s="212"/>
      <c r="F38" s="213"/>
    </row>
  </sheetData>
  <sheetProtection selectLockedCells="1"/>
  <mergeCells count="19">
    <mergeCell ref="A21:F24"/>
    <mergeCell ref="A26:F29"/>
    <mergeCell ref="A31:F31"/>
    <mergeCell ref="A32:F32"/>
    <mergeCell ref="A37:F38"/>
    <mergeCell ref="A34:F34"/>
    <mergeCell ref="A35:F35"/>
    <mergeCell ref="A33:F33"/>
    <mergeCell ref="B13:F13"/>
    <mergeCell ref="A15:F19"/>
    <mergeCell ref="E1:F1"/>
    <mergeCell ref="B3:D3"/>
    <mergeCell ref="B8:C8"/>
    <mergeCell ref="E8:F8"/>
    <mergeCell ref="A12:C12"/>
    <mergeCell ref="B5:F5"/>
    <mergeCell ref="D6:F6"/>
    <mergeCell ref="B7:F7"/>
    <mergeCell ref="B10:F10"/>
  </mergeCells>
  <phoneticPr fontId="2"/>
  <printOptions horizontalCentered="1"/>
  <pageMargins left="0.70866141732283472" right="0.70866141732283472" top="0.39370078740157483" bottom="0.19685039370078741" header="0.11811023622047245" footer="0.11811023622047245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56"/>
  <sheetViews>
    <sheetView showGridLines="0" view="pageBreakPreview" zoomScaleNormal="100" zoomScaleSheetLayoutView="100" workbookViewId="0">
      <selection activeCell="B1" sqref="B1"/>
    </sheetView>
  </sheetViews>
  <sheetFormatPr defaultColWidth="1.21875" defaultRowHeight="17.25" customHeight="1"/>
  <cols>
    <col min="1" max="16384" width="1.21875" style="17"/>
  </cols>
  <sheetData>
    <row r="1" spans="1:73" ht="22.5" customHeight="1">
      <c r="AW1" s="188" t="s">
        <v>182</v>
      </c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189"/>
      <c r="BS1" s="34"/>
      <c r="BT1" s="34"/>
      <c r="BU1" s="34"/>
    </row>
    <row r="3" spans="1:73" ht="17.25" customHeight="1">
      <c r="B3" s="19" t="s">
        <v>187</v>
      </c>
    </row>
    <row r="4" spans="1:73" ht="17.25" customHeight="1">
      <c r="D4" s="308" t="s">
        <v>19</v>
      </c>
      <c r="E4" s="308"/>
      <c r="G4" s="310" t="s">
        <v>22</v>
      </c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L4" s="308" t="s">
        <v>24</v>
      </c>
      <c r="AM4" s="308"/>
      <c r="AO4" s="299" t="s">
        <v>25</v>
      </c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</row>
    <row r="5" spans="1:73" ht="27.6" customHeight="1">
      <c r="D5" s="309" t="s">
        <v>20</v>
      </c>
      <c r="E5" s="309"/>
      <c r="G5" s="300" t="s">
        <v>110</v>
      </c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L5" s="301" t="s">
        <v>111</v>
      </c>
      <c r="AM5" s="302"/>
      <c r="AO5" s="303" t="s">
        <v>112</v>
      </c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3" ht="27.75" customHeight="1">
      <c r="D6" s="309" t="s">
        <v>21</v>
      </c>
      <c r="E6" s="309"/>
      <c r="G6" s="300" t="s">
        <v>113</v>
      </c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L6" s="301" t="s">
        <v>114</v>
      </c>
      <c r="AM6" s="301"/>
      <c r="AO6" s="311" t="s">
        <v>26</v>
      </c>
      <c r="AP6" s="311"/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1"/>
    </row>
    <row r="7" spans="1:73" ht="17.25" customHeight="1">
      <c r="D7" s="309" t="s">
        <v>23</v>
      </c>
      <c r="E7" s="309"/>
      <c r="G7" s="310" t="s">
        <v>27</v>
      </c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  <c r="AH7" s="310"/>
      <c r="AI7" s="310"/>
      <c r="AJ7" s="310"/>
      <c r="AL7" s="301"/>
      <c r="AM7" s="301"/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</row>
    <row r="9" spans="1:73" ht="17.25" customHeight="1">
      <c r="B9" s="35" t="s">
        <v>28</v>
      </c>
    </row>
    <row r="10" spans="1:73" ht="19.5" customHeight="1">
      <c r="A10" s="265" t="s">
        <v>44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7"/>
      <c r="Q10" s="265" t="s">
        <v>46</v>
      </c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7"/>
      <c r="AQ10" s="265" t="s">
        <v>45</v>
      </c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7"/>
      <c r="BE10" s="265" t="s">
        <v>47</v>
      </c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7"/>
    </row>
    <row r="11" spans="1:73" ht="19.5" customHeight="1">
      <c r="A11" s="36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37"/>
      <c r="Q11" s="36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37"/>
      <c r="AQ11" s="296" t="s">
        <v>5</v>
      </c>
      <c r="AR11" s="297"/>
      <c r="AS11" s="297"/>
      <c r="AT11" s="291"/>
      <c r="AU11" s="291"/>
      <c r="AV11" s="291"/>
      <c r="AW11" s="291"/>
      <c r="AX11" s="291"/>
      <c r="AY11" s="291"/>
      <c r="AZ11" s="291"/>
      <c r="BA11" s="297" t="s">
        <v>41</v>
      </c>
      <c r="BB11" s="297"/>
      <c r="BC11" s="297"/>
      <c r="BD11" s="298"/>
      <c r="BE11" s="271" t="s">
        <v>42</v>
      </c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3"/>
    </row>
    <row r="12" spans="1:73" ht="19.5" customHeight="1">
      <c r="A12" s="38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39"/>
      <c r="Q12" s="38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39"/>
      <c r="AQ12" s="293" t="s">
        <v>5</v>
      </c>
      <c r="AR12" s="294"/>
      <c r="AS12" s="294"/>
      <c r="AT12" s="292"/>
      <c r="AU12" s="292"/>
      <c r="AV12" s="292"/>
      <c r="AW12" s="292"/>
      <c r="AX12" s="292"/>
      <c r="AY12" s="292"/>
      <c r="AZ12" s="292"/>
      <c r="BA12" s="294" t="s">
        <v>41</v>
      </c>
      <c r="BB12" s="294"/>
      <c r="BC12" s="294"/>
      <c r="BD12" s="295"/>
      <c r="BE12" s="268" t="s">
        <v>43</v>
      </c>
      <c r="BF12" s="269"/>
      <c r="BG12" s="269"/>
      <c r="BH12" s="269"/>
      <c r="BI12" s="269"/>
      <c r="BJ12" s="269"/>
      <c r="BK12" s="269"/>
      <c r="BL12" s="269"/>
      <c r="BM12" s="269"/>
      <c r="BN12" s="269"/>
      <c r="BO12" s="269"/>
      <c r="BP12" s="269"/>
      <c r="BQ12" s="269"/>
      <c r="BR12" s="270"/>
    </row>
    <row r="13" spans="1:73" ht="19.5" customHeight="1">
      <c r="A13" s="40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41"/>
      <c r="Q13" s="40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41"/>
      <c r="AQ13" s="276" t="s">
        <v>5</v>
      </c>
      <c r="AR13" s="277"/>
      <c r="AS13" s="277"/>
      <c r="AT13" s="278"/>
      <c r="AU13" s="278"/>
      <c r="AV13" s="278"/>
      <c r="AW13" s="278"/>
      <c r="AX13" s="278"/>
      <c r="AY13" s="278"/>
      <c r="AZ13" s="278"/>
      <c r="BA13" s="277" t="s">
        <v>41</v>
      </c>
      <c r="BB13" s="277"/>
      <c r="BC13" s="277"/>
      <c r="BD13" s="279"/>
      <c r="BE13" s="280" t="s">
        <v>43</v>
      </c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2"/>
    </row>
    <row r="14" spans="1:73" ht="7.5" customHeight="1"/>
    <row r="15" spans="1:73" ht="19.5" customHeight="1">
      <c r="A15" s="265" t="s">
        <v>96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7"/>
      <c r="Q15" s="265" t="s">
        <v>46</v>
      </c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7"/>
      <c r="AQ15" s="265" t="s">
        <v>97</v>
      </c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7"/>
      <c r="BE15" s="265" t="s">
        <v>99</v>
      </c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7"/>
    </row>
    <row r="16" spans="1:73" ht="19.5" customHeight="1">
      <c r="A16" s="36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37"/>
      <c r="Q16" s="36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37"/>
      <c r="AQ16" s="296" t="s">
        <v>5</v>
      </c>
      <c r="AR16" s="297"/>
      <c r="AS16" s="297"/>
      <c r="AT16" s="291"/>
      <c r="AU16" s="291"/>
      <c r="AV16" s="291"/>
      <c r="AW16" s="291"/>
      <c r="AX16" s="291"/>
      <c r="AY16" s="291"/>
      <c r="AZ16" s="291"/>
      <c r="BA16" s="297" t="s">
        <v>41</v>
      </c>
      <c r="BB16" s="297"/>
      <c r="BC16" s="297"/>
      <c r="BD16" s="298"/>
      <c r="BE16" s="271" t="s">
        <v>98</v>
      </c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3"/>
    </row>
    <row r="17" spans="1:130" ht="19.5" customHeight="1">
      <c r="A17" s="38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39"/>
      <c r="Q17" s="38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39"/>
      <c r="AQ17" s="293" t="s">
        <v>5</v>
      </c>
      <c r="AR17" s="294"/>
      <c r="AS17" s="294"/>
      <c r="AT17" s="292"/>
      <c r="AU17" s="292"/>
      <c r="AV17" s="292"/>
      <c r="AW17" s="292"/>
      <c r="AX17" s="292"/>
      <c r="AY17" s="292"/>
      <c r="AZ17" s="292"/>
      <c r="BA17" s="294" t="s">
        <v>41</v>
      </c>
      <c r="BB17" s="294"/>
      <c r="BC17" s="294"/>
      <c r="BD17" s="295"/>
      <c r="BE17" s="268" t="s">
        <v>98</v>
      </c>
      <c r="BF17" s="269"/>
      <c r="BG17" s="269"/>
      <c r="BH17" s="269"/>
      <c r="BI17" s="269"/>
      <c r="BJ17" s="269"/>
      <c r="BK17" s="269"/>
      <c r="BL17" s="269"/>
      <c r="BM17" s="269"/>
      <c r="BN17" s="269"/>
      <c r="BO17" s="269"/>
      <c r="BP17" s="269"/>
      <c r="BQ17" s="269"/>
      <c r="BR17" s="270"/>
    </row>
    <row r="18" spans="1:130" ht="19.5" customHeight="1">
      <c r="A18" s="40"/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41"/>
      <c r="Q18" s="40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5"/>
      <c r="AO18" s="275"/>
      <c r="AP18" s="41"/>
      <c r="AQ18" s="276" t="s">
        <v>5</v>
      </c>
      <c r="AR18" s="277"/>
      <c r="AS18" s="277"/>
      <c r="AT18" s="278"/>
      <c r="AU18" s="278"/>
      <c r="AV18" s="278"/>
      <c r="AW18" s="278"/>
      <c r="AX18" s="278"/>
      <c r="AY18" s="278"/>
      <c r="AZ18" s="278"/>
      <c r="BA18" s="277" t="s">
        <v>41</v>
      </c>
      <c r="BB18" s="277"/>
      <c r="BC18" s="277"/>
      <c r="BD18" s="279"/>
      <c r="BE18" s="280" t="s">
        <v>98</v>
      </c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2"/>
    </row>
    <row r="20" spans="1:130" ht="17.25" customHeight="1">
      <c r="B20" s="35" t="s">
        <v>29</v>
      </c>
      <c r="AQ20" s="305" t="s">
        <v>131</v>
      </c>
      <c r="AR20" s="305"/>
      <c r="AS20" s="305"/>
      <c r="AT20" s="305"/>
      <c r="AU20" s="305"/>
      <c r="AV20" s="305"/>
      <c r="AW20" s="305"/>
      <c r="AX20" s="305"/>
      <c r="AY20" s="305"/>
      <c r="AZ20" s="305"/>
      <c r="BA20" s="305"/>
      <c r="BB20" s="305"/>
      <c r="BC20" s="305"/>
      <c r="BD20" s="305"/>
      <c r="BE20" s="305"/>
      <c r="BF20" s="305"/>
      <c r="BG20" s="305"/>
      <c r="BH20" s="305"/>
      <c r="BI20" s="305"/>
      <c r="BJ20" s="305"/>
      <c r="BK20" s="305"/>
      <c r="BL20" s="305"/>
      <c r="BM20" s="305"/>
      <c r="BN20" s="305"/>
      <c r="BO20" s="305"/>
      <c r="BP20" s="305"/>
      <c r="BQ20" s="305"/>
      <c r="BR20" s="305"/>
    </row>
    <row r="21" spans="1:130" ht="13.2" customHeight="1">
      <c r="B21" s="42" t="s">
        <v>214</v>
      </c>
      <c r="C21" s="42"/>
      <c r="F21" s="42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130" ht="12.75" customHeight="1">
      <c r="B22" s="42"/>
      <c r="C22" s="42"/>
      <c r="F22" s="42"/>
    </row>
    <row r="23" spans="1:130" ht="15.75" customHeight="1">
      <c r="A23" s="265" t="s">
        <v>33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7"/>
      <c r="AB23" s="265" t="s">
        <v>188</v>
      </c>
      <c r="AC23" s="266"/>
      <c r="AD23" s="266"/>
      <c r="AE23" s="266"/>
      <c r="AF23" s="266"/>
      <c r="AG23" s="266"/>
      <c r="AH23" s="266"/>
      <c r="AI23" s="267"/>
      <c r="AJ23" s="44"/>
      <c r="AK23" s="45"/>
      <c r="AL23" s="46"/>
      <c r="AM23" s="265" t="s">
        <v>34</v>
      </c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266"/>
      <c r="AY23" s="266"/>
      <c r="AZ23" s="266"/>
      <c r="BA23" s="266"/>
      <c r="BB23" s="266"/>
      <c r="BC23" s="266"/>
      <c r="BD23" s="266"/>
      <c r="BE23" s="266"/>
      <c r="BF23" s="266"/>
      <c r="BG23" s="266"/>
      <c r="BH23" s="266"/>
      <c r="BI23" s="266"/>
      <c r="BJ23" s="267"/>
      <c r="BK23" s="265" t="s">
        <v>188</v>
      </c>
      <c r="BL23" s="266"/>
      <c r="BM23" s="266"/>
      <c r="BN23" s="266"/>
      <c r="BO23" s="266"/>
      <c r="BP23" s="266"/>
      <c r="BQ23" s="266"/>
      <c r="BR23" s="267"/>
    </row>
    <row r="24" spans="1:130" ht="15.75" customHeight="1">
      <c r="A24" s="217" t="s">
        <v>31</v>
      </c>
      <c r="B24" s="218"/>
      <c r="C24" s="219"/>
      <c r="D24" s="47" t="s">
        <v>115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244"/>
      <c r="AC24" s="245"/>
      <c r="AD24" s="245"/>
      <c r="AE24" s="245"/>
      <c r="AF24" s="245"/>
      <c r="AG24" s="245"/>
      <c r="AH24" s="245"/>
      <c r="AI24" s="246"/>
      <c r="AJ24" s="217" t="s">
        <v>36</v>
      </c>
      <c r="AK24" s="218"/>
      <c r="AL24" s="219"/>
      <c r="AM24" s="48" t="s">
        <v>40</v>
      </c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244"/>
      <c r="BL24" s="245"/>
      <c r="BM24" s="245"/>
      <c r="BN24" s="245"/>
      <c r="BO24" s="245"/>
      <c r="BP24" s="245"/>
      <c r="BQ24" s="245"/>
      <c r="BR24" s="246"/>
      <c r="DZ24" s="49"/>
    </row>
    <row r="25" spans="1:130" ht="15.75" customHeight="1">
      <c r="A25" s="220"/>
      <c r="B25" s="221"/>
      <c r="C25" s="222"/>
      <c r="D25" s="50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3"/>
      <c r="AB25" s="244"/>
      <c r="AC25" s="245"/>
      <c r="AD25" s="245"/>
      <c r="AE25" s="245"/>
      <c r="AF25" s="245"/>
      <c r="AG25" s="245"/>
      <c r="AH25" s="245"/>
      <c r="AI25" s="246"/>
      <c r="AJ25" s="220"/>
      <c r="AK25" s="221"/>
      <c r="AL25" s="222"/>
      <c r="AM25" s="51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5"/>
      <c r="BK25" s="244"/>
      <c r="BL25" s="245"/>
      <c r="BM25" s="245"/>
      <c r="BN25" s="245"/>
      <c r="BO25" s="245"/>
      <c r="BP25" s="245"/>
      <c r="BQ25" s="245"/>
      <c r="BR25" s="246"/>
    </row>
    <row r="26" spans="1:130" ht="15.75" customHeight="1">
      <c r="A26" s="220"/>
      <c r="B26" s="221"/>
      <c r="C26" s="222"/>
      <c r="D26" s="50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3"/>
      <c r="AB26" s="244"/>
      <c r="AC26" s="245"/>
      <c r="AD26" s="245"/>
      <c r="AE26" s="245"/>
      <c r="AF26" s="245"/>
      <c r="AG26" s="245"/>
      <c r="AH26" s="245"/>
      <c r="AI26" s="246"/>
      <c r="AJ26" s="220"/>
      <c r="AK26" s="221"/>
      <c r="AL26" s="222"/>
      <c r="AM26" s="51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4"/>
      <c r="BE26" s="284"/>
      <c r="BF26" s="284"/>
      <c r="BG26" s="284"/>
      <c r="BH26" s="284"/>
      <c r="BI26" s="284"/>
      <c r="BJ26" s="285"/>
      <c r="BK26" s="244"/>
      <c r="BL26" s="245"/>
      <c r="BM26" s="245"/>
      <c r="BN26" s="245"/>
      <c r="BO26" s="245"/>
      <c r="BP26" s="245"/>
      <c r="BQ26" s="245"/>
      <c r="BR26" s="246"/>
    </row>
    <row r="27" spans="1:130" ht="15.75" customHeight="1">
      <c r="A27" s="220"/>
      <c r="B27" s="221"/>
      <c r="C27" s="222"/>
      <c r="D27" s="52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7"/>
      <c r="AB27" s="247"/>
      <c r="AC27" s="248"/>
      <c r="AD27" s="248"/>
      <c r="AE27" s="248"/>
      <c r="AF27" s="248"/>
      <c r="AG27" s="248"/>
      <c r="AH27" s="248"/>
      <c r="AI27" s="249"/>
      <c r="AJ27" s="220"/>
      <c r="AK27" s="221"/>
      <c r="AL27" s="222"/>
      <c r="AM27" s="53"/>
      <c r="AN27" s="286"/>
      <c r="AO27" s="286"/>
      <c r="AP27" s="286"/>
      <c r="AQ27" s="286"/>
      <c r="AR27" s="286"/>
      <c r="AS27" s="286"/>
      <c r="AT27" s="286"/>
      <c r="AU27" s="286"/>
      <c r="AV27" s="286"/>
      <c r="AW27" s="286"/>
      <c r="AX27" s="286"/>
      <c r="AY27" s="286"/>
      <c r="AZ27" s="286"/>
      <c r="BA27" s="286"/>
      <c r="BB27" s="286"/>
      <c r="BC27" s="286"/>
      <c r="BD27" s="286"/>
      <c r="BE27" s="286"/>
      <c r="BF27" s="286"/>
      <c r="BG27" s="286"/>
      <c r="BH27" s="286"/>
      <c r="BI27" s="286"/>
      <c r="BJ27" s="287"/>
      <c r="BK27" s="247"/>
      <c r="BL27" s="248"/>
      <c r="BM27" s="248"/>
      <c r="BN27" s="248"/>
      <c r="BO27" s="248"/>
      <c r="BP27" s="248"/>
      <c r="BQ27" s="248"/>
      <c r="BR27" s="249"/>
    </row>
    <row r="28" spans="1:130" ht="15.75" customHeight="1">
      <c r="A28" s="220"/>
      <c r="B28" s="221"/>
      <c r="C28" s="222"/>
      <c r="D28" s="54" t="s">
        <v>38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250"/>
      <c r="AC28" s="251"/>
      <c r="AD28" s="251"/>
      <c r="AE28" s="251"/>
      <c r="AF28" s="251"/>
      <c r="AG28" s="251"/>
      <c r="AH28" s="251"/>
      <c r="AI28" s="252"/>
      <c r="AJ28" s="220"/>
      <c r="AK28" s="221"/>
      <c r="AL28" s="222"/>
      <c r="AM28" s="42" t="s">
        <v>165</v>
      </c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250"/>
      <c r="BL28" s="251"/>
      <c r="BM28" s="251"/>
      <c r="BN28" s="251"/>
      <c r="BO28" s="251"/>
      <c r="BP28" s="251"/>
      <c r="BQ28" s="251"/>
      <c r="BR28" s="252"/>
    </row>
    <row r="29" spans="1:130" ht="15.75" customHeight="1">
      <c r="A29" s="220"/>
      <c r="B29" s="221"/>
      <c r="C29" s="222"/>
      <c r="D29" s="50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3"/>
      <c r="AB29" s="244"/>
      <c r="AC29" s="245"/>
      <c r="AD29" s="245"/>
      <c r="AE29" s="245"/>
      <c r="AF29" s="245"/>
      <c r="AG29" s="245"/>
      <c r="AH29" s="245"/>
      <c r="AI29" s="246"/>
      <c r="AJ29" s="220"/>
      <c r="AK29" s="221"/>
      <c r="AL29" s="222"/>
      <c r="AM29" s="51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5"/>
      <c r="BK29" s="244"/>
      <c r="BL29" s="245"/>
      <c r="BM29" s="245"/>
      <c r="BN29" s="245"/>
      <c r="BO29" s="245"/>
      <c r="BP29" s="245"/>
      <c r="BQ29" s="245"/>
      <c r="BR29" s="246"/>
    </row>
    <row r="30" spans="1:130" ht="15.75" customHeight="1">
      <c r="A30" s="220"/>
      <c r="B30" s="221"/>
      <c r="C30" s="222"/>
      <c r="D30" s="57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3"/>
      <c r="AB30" s="244"/>
      <c r="AC30" s="245"/>
      <c r="AD30" s="245"/>
      <c r="AE30" s="245"/>
      <c r="AF30" s="245"/>
      <c r="AG30" s="245"/>
      <c r="AH30" s="245"/>
      <c r="AI30" s="246"/>
      <c r="AJ30" s="220"/>
      <c r="AK30" s="221"/>
      <c r="AL30" s="222"/>
      <c r="AM30" s="51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5"/>
      <c r="BK30" s="244"/>
      <c r="BL30" s="245"/>
      <c r="BM30" s="245"/>
      <c r="BN30" s="245"/>
      <c r="BO30" s="245"/>
      <c r="BP30" s="245"/>
      <c r="BQ30" s="245"/>
      <c r="BR30" s="246"/>
    </row>
    <row r="31" spans="1:130" ht="15.75" customHeight="1">
      <c r="A31" s="220"/>
      <c r="B31" s="221"/>
      <c r="C31" s="222"/>
      <c r="D31" s="50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3"/>
      <c r="AB31" s="244"/>
      <c r="AC31" s="245"/>
      <c r="AD31" s="245"/>
      <c r="AE31" s="245"/>
      <c r="AF31" s="245"/>
      <c r="AG31" s="245"/>
      <c r="AH31" s="245"/>
      <c r="AI31" s="246"/>
      <c r="AJ31" s="220"/>
      <c r="AK31" s="221"/>
      <c r="AL31" s="222"/>
      <c r="AM31" s="51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5"/>
      <c r="BK31" s="244"/>
      <c r="BL31" s="245"/>
      <c r="BM31" s="245"/>
      <c r="BN31" s="245"/>
      <c r="BO31" s="245"/>
      <c r="BP31" s="245"/>
      <c r="BQ31" s="245"/>
      <c r="BR31" s="246"/>
    </row>
    <row r="32" spans="1:130" ht="15.75" customHeight="1">
      <c r="A32" s="220"/>
      <c r="B32" s="221"/>
      <c r="C32" s="222"/>
      <c r="D32" s="52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7"/>
      <c r="AB32" s="247"/>
      <c r="AC32" s="248"/>
      <c r="AD32" s="248"/>
      <c r="AE32" s="248"/>
      <c r="AF32" s="248"/>
      <c r="AG32" s="248"/>
      <c r="AH32" s="248"/>
      <c r="AI32" s="249"/>
      <c r="AJ32" s="220"/>
      <c r="AK32" s="221"/>
      <c r="AL32" s="222"/>
      <c r="AM32" s="51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5"/>
      <c r="BK32" s="244"/>
      <c r="BL32" s="245"/>
      <c r="BM32" s="245"/>
      <c r="BN32" s="245"/>
      <c r="BO32" s="245"/>
      <c r="BP32" s="245"/>
      <c r="BQ32" s="245"/>
      <c r="BR32" s="246"/>
    </row>
    <row r="33" spans="1:70" ht="15.75" customHeight="1">
      <c r="A33" s="220"/>
      <c r="B33" s="221"/>
      <c r="C33" s="222"/>
      <c r="D33" s="54" t="s">
        <v>168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6"/>
      <c r="AB33" s="250"/>
      <c r="AC33" s="251"/>
      <c r="AD33" s="251"/>
      <c r="AE33" s="251"/>
      <c r="AF33" s="251"/>
      <c r="AG33" s="251"/>
      <c r="AH33" s="251"/>
      <c r="AI33" s="252"/>
      <c r="AJ33" s="220"/>
      <c r="AK33" s="221"/>
      <c r="AL33" s="222"/>
      <c r="AM33" s="51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5"/>
      <c r="BK33" s="244"/>
      <c r="BL33" s="245"/>
      <c r="BM33" s="245"/>
      <c r="BN33" s="245"/>
      <c r="BO33" s="245"/>
      <c r="BP33" s="245"/>
      <c r="BQ33" s="245"/>
      <c r="BR33" s="246"/>
    </row>
    <row r="34" spans="1:70" ht="15.75" customHeight="1">
      <c r="A34" s="220"/>
      <c r="B34" s="221"/>
      <c r="C34" s="222"/>
      <c r="D34" s="50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3"/>
      <c r="AB34" s="244"/>
      <c r="AC34" s="245"/>
      <c r="AD34" s="245"/>
      <c r="AE34" s="245"/>
      <c r="AF34" s="245"/>
      <c r="AG34" s="245"/>
      <c r="AH34" s="245"/>
      <c r="AI34" s="246"/>
      <c r="AJ34" s="220"/>
      <c r="AK34" s="221"/>
      <c r="AL34" s="222"/>
      <c r="AM34" s="51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5"/>
      <c r="BK34" s="244"/>
      <c r="BL34" s="245"/>
      <c r="BM34" s="245"/>
      <c r="BN34" s="245"/>
      <c r="BO34" s="245"/>
      <c r="BP34" s="245"/>
      <c r="BQ34" s="245"/>
      <c r="BR34" s="246"/>
    </row>
    <row r="35" spans="1:70" ht="15.75" customHeight="1">
      <c r="A35" s="220"/>
      <c r="B35" s="221"/>
      <c r="C35" s="222"/>
      <c r="D35" s="50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3"/>
      <c r="AB35" s="244"/>
      <c r="AC35" s="245"/>
      <c r="AD35" s="245"/>
      <c r="AE35" s="245"/>
      <c r="AF35" s="245"/>
      <c r="AG35" s="245"/>
      <c r="AH35" s="245"/>
      <c r="AI35" s="246"/>
      <c r="AJ35" s="220"/>
      <c r="AK35" s="221"/>
      <c r="AL35" s="222"/>
      <c r="AM35" s="51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58"/>
      <c r="BK35" s="244"/>
      <c r="BL35" s="245"/>
      <c r="BM35" s="245"/>
      <c r="BN35" s="245"/>
      <c r="BO35" s="245"/>
      <c r="BP35" s="245"/>
      <c r="BQ35" s="245"/>
      <c r="BR35" s="246"/>
    </row>
    <row r="36" spans="1:70" ht="15.75" customHeight="1">
      <c r="A36" s="220"/>
      <c r="B36" s="221"/>
      <c r="C36" s="222"/>
      <c r="D36" s="5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1"/>
      <c r="AB36" s="244"/>
      <c r="AC36" s="245"/>
      <c r="AD36" s="245"/>
      <c r="AE36" s="245"/>
      <c r="AF36" s="245"/>
      <c r="AG36" s="245"/>
      <c r="AH36" s="245"/>
      <c r="AI36" s="246"/>
      <c r="AJ36" s="288"/>
      <c r="AK36" s="289"/>
      <c r="AL36" s="290"/>
      <c r="AM36" s="60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61"/>
      <c r="BK36" s="259"/>
      <c r="BL36" s="260"/>
      <c r="BM36" s="260"/>
      <c r="BN36" s="260"/>
      <c r="BO36" s="260"/>
      <c r="BP36" s="260"/>
      <c r="BQ36" s="260"/>
      <c r="BR36" s="261"/>
    </row>
    <row r="37" spans="1:70" ht="15.75" customHeight="1">
      <c r="A37" s="288"/>
      <c r="B37" s="289"/>
      <c r="C37" s="290"/>
      <c r="D37" s="265" t="s">
        <v>35</v>
      </c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7"/>
      <c r="AB37" s="231"/>
      <c r="AC37" s="232"/>
      <c r="AD37" s="232"/>
      <c r="AE37" s="232"/>
      <c r="AF37" s="232"/>
      <c r="AG37" s="232"/>
      <c r="AH37" s="232"/>
      <c r="AI37" s="233"/>
      <c r="AJ37" s="217" t="s">
        <v>18</v>
      </c>
      <c r="AK37" s="218"/>
      <c r="AL37" s="219"/>
      <c r="AM37" s="42" t="s">
        <v>201</v>
      </c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262"/>
      <c r="BL37" s="263"/>
      <c r="BM37" s="263"/>
      <c r="BN37" s="263"/>
      <c r="BO37" s="263"/>
      <c r="BP37" s="263"/>
      <c r="BQ37" s="263"/>
      <c r="BR37" s="264"/>
    </row>
    <row r="38" spans="1:70" ht="15.75" customHeight="1">
      <c r="A38" s="217" t="s">
        <v>32</v>
      </c>
      <c r="B38" s="218"/>
      <c r="C38" s="219"/>
      <c r="D38" s="48"/>
      <c r="E38" s="48" t="s">
        <v>177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244"/>
      <c r="AC38" s="245"/>
      <c r="AD38" s="245"/>
      <c r="AE38" s="245"/>
      <c r="AF38" s="245"/>
      <c r="AG38" s="245"/>
      <c r="AH38" s="245"/>
      <c r="AI38" s="246"/>
      <c r="AJ38" s="220"/>
      <c r="AK38" s="221"/>
      <c r="AL38" s="222"/>
      <c r="AM38" s="51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5"/>
      <c r="BK38" s="244"/>
      <c r="BL38" s="245"/>
      <c r="BM38" s="245"/>
      <c r="BN38" s="245"/>
      <c r="BO38" s="245"/>
      <c r="BP38" s="245"/>
      <c r="BQ38" s="245"/>
      <c r="BR38" s="246"/>
    </row>
    <row r="39" spans="1:70" ht="15.75" customHeight="1">
      <c r="A39" s="220"/>
      <c r="B39" s="221"/>
      <c r="C39" s="222"/>
      <c r="D39" s="50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3"/>
      <c r="AB39" s="244"/>
      <c r="AC39" s="245"/>
      <c r="AD39" s="245"/>
      <c r="AE39" s="245"/>
      <c r="AF39" s="245"/>
      <c r="AG39" s="245"/>
      <c r="AH39" s="245"/>
      <c r="AI39" s="246"/>
      <c r="AJ39" s="220"/>
      <c r="AK39" s="221"/>
      <c r="AL39" s="222"/>
      <c r="AM39" s="51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58"/>
      <c r="BK39" s="244"/>
      <c r="BL39" s="245"/>
      <c r="BM39" s="245"/>
      <c r="BN39" s="245"/>
      <c r="BO39" s="245"/>
      <c r="BP39" s="245"/>
      <c r="BQ39" s="245"/>
      <c r="BR39" s="246"/>
    </row>
    <row r="40" spans="1:70" ht="15.75" customHeight="1">
      <c r="A40" s="220"/>
      <c r="B40" s="221"/>
      <c r="C40" s="222"/>
      <c r="D40" s="50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3"/>
      <c r="AB40" s="244"/>
      <c r="AC40" s="245"/>
      <c r="AD40" s="245"/>
      <c r="AE40" s="245"/>
      <c r="AF40" s="245"/>
      <c r="AG40" s="245"/>
      <c r="AH40" s="245"/>
      <c r="AI40" s="246"/>
      <c r="AJ40" s="220"/>
      <c r="AK40" s="221"/>
      <c r="AL40" s="222"/>
      <c r="AM40" s="51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5"/>
      <c r="BK40" s="244"/>
      <c r="BL40" s="245"/>
      <c r="BM40" s="245"/>
      <c r="BN40" s="245"/>
      <c r="BO40" s="245"/>
      <c r="BP40" s="245"/>
      <c r="BQ40" s="245"/>
      <c r="BR40" s="246"/>
    </row>
    <row r="41" spans="1:70" ht="15.75" customHeight="1">
      <c r="A41" s="220"/>
      <c r="B41" s="221"/>
      <c r="C41" s="222"/>
      <c r="D41" s="52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7"/>
      <c r="AB41" s="247"/>
      <c r="AC41" s="248"/>
      <c r="AD41" s="248"/>
      <c r="AE41" s="248"/>
      <c r="AF41" s="248"/>
      <c r="AG41" s="248"/>
      <c r="AH41" s="248"/>
      <c r="AI41" s="249"/>
      <c r="AJ41" s="220"/>
      <c r="AK41" s="221"/>
      <c r="AL41" s="222"/>
      <c r="AM41" s="53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9"/>
      <c r="BK41" s="247"/>
      <c r="BL41" s="248"/>
      <c r="BM41" s="248"/>
      <c r="BN41" s="248"/>
      <c r="BO41" s="248"/>
      <c r="BP41" s="248"/>
      <c r="BQ41" s="248"/>
      <c r="BR41" s="249"/>
    </row>
    <row r="42" spans="1:70" ht="15.75" customHeight="1">
      <c r="A42" s="220"/>
      <c r="B42" s="221"/>
      <c r="C42" s="222"/>
      <c r="D42" s="54" t="s">
        <v>152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6"/>
      <c r="AB42" s="250"/>
      <c r="AC42" s="251"/>
      <c r="AD42" s="251"/>
      <c r="AE42" s="251"/>
      <c r="AF42" s="251"/>
      <c r="AG42" s="251"/>
      <c r="AH42" s="251"/>
      <c r="AI42" s="252"/>
      <c r="AJ42" s="223" t="s">
        <v>202</v>
      </c>
      <c r="AK42" s="224"/>
      <c r="AL42" s="225"/>
      <c r="AM42" s="253" t="s">
        <v>203</v>
      </c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5"/>
      <c r="BK42" s="250"/>
      <c r="BL42" s="251"/>
      <c r="BM42" s="251"/>
      <c r="BN42" s="251"/>
      <c r="BO42" s="251"/>
      <c r="BP42" s="251"/>
      <c r="BQ42" s="251"/>
      <c r="BR42" s="252"/>
    </row>
    <row r="43" spans="1:70" ht="15.75" customHeight="1">
      <c r="A43" s="220"/>
      <c r="B43" s="221"/>
      <c r="C43" s="222"/>
      <c r="D43" s="52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7"/>
      <c r="AB43" s="247"/>
      <c r="AC43" s="248"/>
      <c r="AD43" s="248"/>
      <c r="AE43" s="248"/>
      <c r="AF43" s="248"/>
      <c r="AG43" s="248"/>
      <c r="AH43" s="248"/>
      <c r="AI43" s="249"/>
      <c r="AJ43" s="220"/>
      <c r="AK43" s="221"/>
      <c r="AL43" s="222"/>
      <c r="AM43" s="51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5"/>
      <c r="BK43" s="244"/>
      <c r="BL43" s="245"/>
      <c r="BM43" s="245"/>
      <c r="BN43" s="245"/>
      <c r="BO43" s="245"/>
      <c r="BP43" s="245"/>
      <c r="BQ43" s="245"/>
      <c r="BR43" s="246"/>
    </row>
    <row r="44" spans="1:70" ht="15.75" customHeight="1">
      <c r="A44" s="220"/>
      <c r="B44" s="221"/>
      <c r="C44" s="222"/>
      <c r="D44" s="54" t="s">
        <v>204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9"/>
      <c r="AB44" s="244"/>
      <c r="AC44" s="245"/>
      <c r="AD44" s="245"/>
      <c r="AE44" s="245"/>
      <c r="AF44" s="245"/>
      <c r="AG44" s="245"/>
      <c r="AH44" s="245"/>
      <c r="AI44" s="246"/>
      <c r="AJ44" s="220"/>
      <c r="AK44" s="221"/>
      <c r="AL44" s="222"/>
      <c r="AM44" s="51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5"/>
      <c r="BK44" s="244"/>
      <c r="BL44" s="245"/>
      <c r="BM44" s="245"/>
      <c r="BN44" s="245"/>
      <c r="BO44" s="245"/>
      <c r="BP44" s="245"/>
      <c r="BQ44" s="245"/>
      <c r="BR44" s="246"/>
    </row>
    <row r="45" spans="1:70" ht="15.75" customHeight="1">
      <c r="A45" s="220"/>
      <c r="B45" s="221"/>
      <c r="C45" s="222"/>
      <c r="D45" s="52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7"/>
      <c r="AB45" s="247"/>
      <c r="AC45" s="248"/>
      <c r="AD45" s="248"/>
      <c r="AE45" s="248"/>
      <c r="AF45" s="248"/>
      <c r="AG45" s="248"/>
      <c r="AH45" s="248"/>
      <c r="AI45" s="249"/>
      <c r="AJ45" s="226"/>
      <c r="AK45" s="227"/>
      <c r="AL45" s="228"/>
      <c r="AM45" s="53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9"/>
      <c r="BK45" s="247"/>
      <c r="BL45" s="248"/>
      <c r="BM45" s="248"/>
      <c r="BN45" s="248"/>
      <c r="BO45" s="248"/>
      <c r="BP45" s="248"/>
      <c r="BQ45" s="248"/>
      <c r="BR45" s="249"/>
    </row>
    <row r="46" spans="1:70" ht="15.75" customHeight="1">
      <c r="A46" s="220"/>
      <c r="B46" s="221"/>
      <c r="C46" s="222"/>
      <c r="D46" s="54" t="s">
        <v>205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250"/>
      <c r="AC46" s="251"/>
      <c r="AD46" s="251"/>
      <c r="AE46" s="251"/>
      <c r="AF46" s="251"/>
      <c r="AG46" s="251"/>
      <c r="AH46" s="251"/>
      <c r="AI46" s="252"/>
      <c r="AJ46" s="223" t="s">
        <v>37</v>
      </c>
      <c r="AK46" s="224"/>
      <c r="AL46" s="225"/>
      <c r="AM46" s="42" t="s">
        <v>166</v>
      </c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256"/>
      <c r="BL46" s="257"/>
      <c r="BM46" s="257"/>
      <c r="BN46" s="257"/>
      <c r="BO46" s="257"/>
      <c r="BP46" s="257"/>
      <c r="BQ46" s="257"/>
      <c r="BR46" s="258"/>
    </row>
    <row r="47" spans="1:70" ht="15.75" customHeight="1">
      <c r="A47" s="220"/>
      <c r="B47" s="221"/>
      <c r="C47" s="222"/>
      <c r="D47" s="52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7"/>
      <c r="AB47" s="247"/>
      <c r="AC47" s="248"/>
      <c r="AD47" s="248"/>
      <c r="AE47" s="248"/>
      <c r="AF47" s="248"/>
      <c r="AG47" s="248"/>
      <c r="AH47" s="248"/>
      <c r="AI47" s="249"/>
      <c r="AJ47" s="220"/>
      <c r="AK47" s="221"/>
      <c r="AL47" s="222"/>
      <c r="AM47" s="51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5"/>
      <c r="BK47" s="244"/>
      <c r="BL47" s="245"/>
      <c r="BM47" s="245"/>
      <c r="BN47" s="245"/>
      <c r="BO47" s="245"/>
      <c r="BP47" s="245"/>
      <c r="BQ47" s="245"/>
      <c r="BR47" s="246"/>
    </row>
    <row r="48" spans="1:70" ht="15.75" customHeight="1">
      <c r="A48" s="220"/>
      <c r="B48" s="221"/>
      <c r="C48" s="222"/>
      <c r="D48" s="54" t="s">
        <v>178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9"/>
      <c r="AB48" s="244"/>
      <c r="AC48" s="245"/>
      <c r="AD48" s="245"/>
      <c r="AE48" s="245"/>
      <c r="AF48" s="245"/>
      <c r="AG48" s="245"/>
      <c r="AH48" s="245"/>
      <c r="AI48" s="246"/>
      <c r="AJ48" s="220"/>
      <c r="AK48" s="221"/>
      <c r="AL48" s="222"/>
      <c r="AM48" s="51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5"/>
      <c r="BK48" s="244"/>
      <c r="BL48" s="245"/>
      <c r="BM48" s="245"/>
      <c r="BN48" s="245"/>
      <c r="BO48" s="245"/>
      <c r="BP48" s="245"/>
      <c r="BQ48" s="245"/>
      <c r="BR48" s="246"/>
    </row>
    <row r="49" spans="1:70" ht="15.75" customHeight="1">
      <c r="A49" s="220"/>
      <c r="B49" s="221"/>
      <c r="C49" s="222"/>
      <c r="D49" s="5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1"/>
      <c r="AB49" s="244"/>
      <c r="AC49" s="245"/>
      <c r="AD49" s="245"/>
      <c r="AE49" s="245"/>
      <c r="AF49" s="245"/>
      <c r="AG49" s="245"/>
      <c r="AH49" s="245"/>
      <c r="AI49" s="246"/>
      <c r="AJ49" s="220"/>
      <c r="AK49" s="221"/>
      <c r="AL49" s="222"/>
      <c r="AM49" s="51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5"/>
      <c r="BK49" s="244"/>
      <c r="BL49" s="245"/>
      <c r="BM49" s="245"/>
      <c r="BN49" s="245"/>
      <c r="BO49" s="245"/>
      <c r="BP49" s="245"/>
      <c r="BQ49" s="245"/>
      <c r="BR49" s="246"/>
    </row>
    <row r="50" spans="1:70" ht="15.75" customHeight="1">
      <c r="A50" s="220"/>
      <c r="B50" s="221"/>
      <c r="C50" s="222"/>
      <c r="D50" s="312" t="s">
        <v>39</v>
      </c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4"/>
      <c r="AB50" s="231"/>
      <c r="AC50" s="232"/>
      <c r="AD50" s="232"/>
      <c r="AE50" s="232"/>
      <c r="AF50" s="232"/>
      <c r="AG50" s="232"/>
      <c r="AH50" s="232"/>
      <c r="AI50" s="233"/>
      <c r="AJ50" s="288"/>
      <c r="AK50" s="289"/>
      <c r="AL50" s="290"/>
      <c r="AM50" s="60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30"/>
      <c r="BK50" s="244"/>
      <c r="BL50" s="245"/>
      <c r="BM50" s="245"/>
      <c r="BN50" s="245"/>
      <c r="BO50" s="245"/>
      <c r="BP50" s="245"/>
      <c r="BQ50" s="245"/>
      <c r="BR50" s="246"/>
    </row>
    <row r="51" spans="1:70" ht="15.75" customHeight="1">
      <c r="A51" s="44"/>
      <c r="B51" s="45"/>
      <c r="C51" s="46"/>
      <c r="D51" s="265" t="s">
        <v>149</v>
      </c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7"/>
      <c r="AB51" s="231"/>
      <c r="AC51" s="232"/>
      <c r="AD51" s="232"/>
      <c r="AE51" s="232"/>
      <c r="AF51" s="232"/>
      <c r="AG51" s="232"/>
      <c r="AH51" s="232"/>
      <c r="AI51" s="233"/>
      <c r="AJ51" s="44"/>
      <c r="AK51" s="45"/>
      <c r="AL51" s="46"/>
      <c r="AM51" s="265" t="s">
        <v>150</v>
      </c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/>
      <c r="BE51" s="266"/>
      <c r="BF51" s="266"/>
      <c r="BG51" s="266"/>
      <c r="BH51" s="266"/>
      <c r="BI51" s="266"/>
      <c r="BJ51" s="267"/>
      <c r="BK51" s="231"/>
      <c r="BL51" s="232"/>
      <c r="BM51" s="232"/>
      <c r="BN51" s="232"/>
      <c r="BO51" s="232"/>
      <c r="BP51" s="232"/>
      <c r="BQ51" s="232"/>
      <c r="BR51" s="233"/>
    </row>
    <row r="52" spans="1:70" ht="15.75" customHeight="1"/>
    <row r="53" spans="1:70" ht="15.75" customHeight="1">
      <c r="BK53" s="306" t="b">
        <f>BK51=AB51</f>
        <v>1</v>
      </c>
      <c r="BL53" s="306"/>
      <c r="BM53" s="306"/>
      <c r="BN53" s="306"/>
      <c r="BO53" s="306"/>
      <c r="BP53" s="306"/>
      <c r="BQ53" s="306"/>
      <c r="BR53" s="306"/>
    </row>
    <row r="54" spans="1:70" ht="15.75" customHeight="1"/>
    <row r="55" spans="1:70" ht="15.75" customHeight="1"/>
    <row r="56" spans="1:70" ht="15.75" customHeight="1"/>
  </sheetData>
  <sheetProtection selectLockedCells="1"/>
  <mergeCells count="171">
    <mergeCell ref="Q10:AP10"/>
    <mergeCell ref="AQ10:BD10"/>
    <mergeCell ref="BE10:BR10"/>
    <mergeCell ref="AQ20:BR20"/>
    <mergeCell ref="BK53:BR53"/>
    <mergeCell ref="AW1:BR1"/>
    <mergeCell ref="D4:E4"/>
    <mergeCell ref="D5:E5"/>
    <mergeCell ref="D6:E6"/>
    <mergeCell ref="G4:AJ4"/>
    <mergeCell ref="D7:E7"/>
    <mergeCell ref="G7:AJ7"/>
    <mergeCell ref="AL6:AM7"/>
    <mergeCell ref="AO6:BR7"/>
    <mergeCell ref="AL4:AM4"/>
    <mergeCell ref="BK51:BR51"/>
    <mergeCell ref="AB51:AI51"/>
    <mergeCell ref="AM51:BJ51"/>
    <mergeCell ref="AJ46:AL50"/>
    <mergeCell ref="Q15:AP15"/>
    <mergeCell ref="BE15:BR15"/>
    <mergeCell ref="D50:AA50"/>
    <mergeCell ref="D51:AA51"/>
    <mergeCell ref="B16:O16"/>
    <mergeCell ref="A38:C50"/>
    <mergeCell ref="D37:AA37"/>
    <mergeCell ref="B11:O11"/>
    <mergeCell ref="B12:O12"/>
    <mergeCell ref="B13:O13"/>
    <mergeCell ref="AO4:BR4"/>
    <mergeCell ref="G5:AJ5"/>
    <mergeCell ref="G6:AJ6"/>
    <mergeCell ref="AL5:AM5"/>
    <mergeCell ref="AO5:BR5"/>
    <mergeCell ref="BK23:BR23"/>
    <mergeCell ref="R12:AO12"/>
    <mergeCell ref="R13:AO13"/>
    <mergeCell ref="BE11:BR11"/>
    <mergeCell ref="BE12:BR12"/>
    <mergeCell ref="AN25:BJ25"/>
    <mergeCell ref="AN33:BJ33"/>
    <mergeCell ref="A23:AA23"/>
    <mergeCell ref="AM23:BJ23"/>
    <mergeCell ref="AB23:AI23"/>
    <mergeCell ref="A24:C37"/>
    <mergeCell ref="BE13:BR13"/>
    <mergeCell ref="R11:AO11"/>
    <mergeCell ref="A10:P10"/>
    <mergeCell ref="AN27:BJ27"/>
    <mergeCell ref="AJ24:AL36"/>
    <mergeCell ref="E29:AA29"/>
    <mergeCell ref="AN29:BJ29"/>
    <mergeCell ref="AT11:AZ11"/>
    <mergeCell ref="AT12:AZ12"/>
    <mergeCell ref="AT13:AZ13"/>
    <mergeCell ref="AQ17:AS17"/>
    <mergeCell ref="AT17:AZ17"/>
    <mergeCell ref="BA17:BD17"/>
    <mergeCell ref="BA12:BD12"/>
    <mergeCell ref="BA13:BD13"/>
    <mergeCell ref="AQ11:AS11"/>
    <mergeCell ref="AQ12:AS12"/>
    <mergeCell ref="BA11:BD11"/>
    <mergeCell ref="BA16:BD16"/>
    <mergeCell ref="AQ16:AS16"/>
    <mergeCell ref="AT16:AZ16"/>
    <mergeCell ref="AB27:AI27"/>
    <mergeCell ref="AB28:AI28"/>
    <mergeCell ref="AB29:AI29"/>
    <mergeCell ref="AB30:AI30"/>
    <mergeCell ref="A15:P15"/>
    <mergeCell ref="AQ13:AS13"/>
    <mergeCell ref="AQ15:BD15"/>
    <mergeCell ref="AN32:BJ32"/>
    <mergeCell ref="BE17:BR17"/>
    <mergeCell ref="BE16:BR16"/>
    <mergeCell ref="R16:AO16"/>
    <mergeCell ref="B18:O18"/>
    <mergeCell ref="R18:AO18"/>
    <mergeCell ref="AQ18:AS18"/>
    <mergeCell ref="AT18:AZ18"/>
    <mergeCell ref="BA18:BD18"/>
    <mergeCell ref="BE18:BR18"/>
    <mergeCell ref="B17:O17"/>
    <mergeCell ref="R17:AO17"/>
    <mergeCell ref="BK24:BR24"/>
    <mergeCell ref="BK25:BR25"/>
    <mergeCell ref="BK26:BR26"/>
    <mergeCell ref="AB24:AI24"/>
    <mergeCell ref="E25:AA25"/>
    <mergeCell ref="E26:AA26"/>
    <mergeCell ref="E27:AA27"/>
    <mergeCell ref="BK27:BR27"/>
    <mergeCell ref="AN26:BJ26"/>
    <mergeCell ref="AB25:AI25"/>
    <mergeCell ref="AB26:AI26"/>
    <mergeCell ref="AB33:AI33"/>
    <mergeCell ref="AB34:AI34"/>
    <mergeCell ref="AB35:AI35"/>
    <mergeCell ref="AB36:AI36"/>
    <mergeCell ref="E30:AA30"/>
    <mergeCell ref="AN30:BJ30"/>
    <mergeCell ref="E31:AA31"/>
    <mergeCell ref="AN31:BJ31"/>
    <mergeCell ref="E32:AA32"/>
    <mergeCell ref="E34:AA34"/>
    <mergeCell ref="AN34:BJ34"/>
    <mergeCell ref="E35:AA35"/>
    <mergeCell ref="AN35:BI35"/>
    <mergeCell ref="E36:AA36"/>
    <mergeCell ref="AN36:BI36"/>
    <mergeCell ref="AB31:AI31"/>
    <mergeCell ref="AB32:AI32"/>
    <mergeCell ref="BK28:BR28"/>
    <mergeCell ref="BK29:BR29"/>
    <mergeCell ref="BK30:BR30"/>
    <mergeCell ref="BK31:BR31"/>
    <mergeCell ref="BK32:BR32"/>
    <mergeCell ref="BK44:BR44"/>
    <mergeCell ref="BK45:BR45"/>
    <mergeCell ref="BK33:BR33"/>
    <mergeCell ref="BK34:BR34"/>
    <mergeCell ref="BK35:BR35"/>
    <mergeCell ref="BK36:BR36"/>
    <mergeCell ref="BK37:BR37"/>
    <mergeCell ref="BK38:BR38"/>
    <mergeCell ref="BK39:BR39"/>
    <mergeCell ref="BK40:BR40"/>
    <mergeCell ref="BK42:BR42"/>
    <mergeCell ref="BK43:BR43"/>
    <mergeCell ref="BK49:BR49"/>
    <mergeCell ref="BK50:BR50"/>
    <mergeCell ref="AB38:AI38"/>
    <mergeCell ref="AB39:AI39"/>
    <mergeCell ref="AB40:AI40"/>
    <mergeCell ref="AB41:AI41"/>
    <mergeCell ref="AB42:AI42"/>
    <mergeCell ref="AB43:AI43"/>
    <mergeCell ref="AB44:AI44"/>
    <mergeCell ref="AB45:AI45"/>
    <mergeCell ref="AB46:AI46"/>
    <mergeCell ref="AB47:AI47"/>
    <mergeCell ref="AB48:AI48"/>
    <mergeCell ref="AB49:AI49"/>
    <mergeCell ref="AM42:BJ42"/>
    <mergeCell ref="BK41:BR41"/>
    <mergeCell ref="BK46:BR46"/>
    <mergeCell ref="BK47:BR47"/>
    <mergeCell ref="AN48:BJ48"/>
    <mergeCell ref="AN49:BJ49"/>
    <mergeCell ref="BK48:BR48"/>
    <mergeCell ref="AN44:BJ44"/>
    <mergeCell ref="AN45:BJ45"/>
    <mergeCell ref="AN47:BJ47"/>
    <mergeCell ref="AJ37:AL41"/>
    <mergeCell ref="AJ42:AL45"/>
    <mergeCell ref="AN50:BJ50"/>
    <mergeCell ref="AB50:AI50"/>
    <mergeCell ref="AN40:BJ40"/>
    <mergeCell ref="E41:AA41"/>
    <mergeCell ref="AN41:BJ41"/>
    <mergeCell ref="E43:AA43"/>
    <mergeCell ref="AN43:BJ43"/>
    <mergeCell ref="AN38:BJ38"/>
    <mergeCell ref="E49:AA49"/>
    <mergeCell ref="E45:AA45"/>
    <mergeCell ref="E47:AA47"/>
    <mergeCell ref="AB37:AI37"/>
    <mergeCell ref="E39:AA39"/>
    <mergeCell ref="AN39:BI39"/>
    <mergeCell ref="E40:AA40"/>
  </mergeCells>
  <phoneticPr fontId="2"/>
  <printOptions horizontalCentered="1"/>
  <pageMargins left="0.70866141732283472" right="0.31496062992125984" top="0.39370078740157483" bottom="0.19685039370078741" header="0.11811023622047245" footer="0.11811023622047245"/>
  <pageSetup paperSize="8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5"/>
  <sheetViews>
    <sheetView showGridLines="0" view="pageBreakPreview" zoomScaleNormal="100" zoomScaleSheetLayoutView="100" workbookViewId="0"/>
  </sheetViews>
  <sheetFormatPr defaultColWidth="1.21875" defaultRowHeight="17.25" customHeight="1"/>
  <cols>
    <col min="1" max="11" width="1.21875" style="1"/>
    <col min="12" max="12" width="3.5546875" style="1" customWidth="1"/>
    <col min="13" max="16384" width="1.21875" style="1"/>
  </cols>
  <sheetData>
    <row r="1" spans="1:76" ht="22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88" t="s">
        <v>181</v>
      </c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189"/>
    </row>
    <row r="2" spans="1:76" ht="23.4" customHeight="1">
      <c r="A2" s="355" t="s">
        <v>189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2"/>
      <c r="BT2" s="2"/>
      <c r="BU2" s="2"/>
      <c r="BV2" s="2"/>
      <c r="BW2" s="2"/>
      <c r="BX2" s="2"/>
    </row>
    <row r="3" spans="1:76" ht="18.75" customHeight="1">
      <c r="A3" s="44"/>
      <c r="B3" s="266" t="s">
        <v>74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45"/>
      <c r="Y3" s="350" t="s">
        <v>48</v>
      </c>
      <c r="Z3" s="266"/>
      <c r="AA3" s="266"/>
      <c r="AB3" s="266"/>
      <c r="AC3" s="266"/>
      <c r="AD3" s="266"/>
      <c r="AE3" s="266"/>
      <c r="AF3" s="266"/>
      <c r="AG3" s="266"/>
      <c r="AH3" s="266"/>
      <c r="AI3" s="267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266" t="s">
        <v>88</v>
      </c>
      <c r="AX3" s="266"/>
      <c r="AY3" s="266"/>
      <c r="AZ3" s="266"/>
      <c r="BA3" s="266"/>
      <c r="BB3" s="266"/>
      <c r="BC3" s="266"/>
      <c r="BD3" s="266"/>
      <c r="BE3" s="26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6"/>
    </row>
    <row r="4" spans="1:76" ht="37.5" customHeight="1">
      <c r="A4" s="62" t="s">
        <v>55</v>
      </c>
      <c r="B4" s="63"/>
      <c r="C4" s="63"/>
      <c r="D4" s="335" t="s">
        <v>56</v>
      </c>
      <c r="E4" s="335"/>
      <c r="F4" s="335"/>
      <c r="G4" s="335"/>
      <c r="H4" s="335"/>
      <c r="I4" s="335"/>
      <c r="J4" s="335"/>
      <c r="K4" s="335"/>
      <c r="L4" s="335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291"/>
      <c r="AA4" s="291"/>
      <c r="AB4" s="291"/>
      <c r="AC4" s="291"/>
      <c r="AD4" s="291"/>
      <c r="AE4" s="291"/>
      <c r="AF4" s="291"/>
      <c r="AG4" s="291"/>
      <c r="AH4" s="291"/>
      <c r="AI4" s="30"/>
      <c r="AJ4" s="17"/>
      <c r="AK4" s="330"/>
      <c r="AL4" s="330"/>
      <c r="AM4" s="330"/>
      <c r="AN4" s="330"/>
      <c r="AO4" s="330"/>
      <c r="AP4" s="330"/>
      <c r="AQ4" s="330"/>
      <c r="AR4" s="330"/>
      <c r="AS4" s="330"/>
      <c r="AT4" s="330"/>
      <c r="AU4" s="330"/>
      <c r="AV4" s="330"/>
      <c r="AW4" s="330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0"/>
      <c r="BR4" s="30"/>
    </row>
    <row r="5" spans="1:76" ht="18.75" customHeight="1">
      <c r="A5" s="65" t="s">
        <v>60</v>
      </c>
      <c r="B5" s="66"/>
      <c r="C5" s="66"/>
      <c r="D5" s="334" t="s">
        <v>61</v>
      </c>
      <c r="E5" s="334"/>
      <c r="F5" s="334"/>
      <c r="G5" s="334"/>
      <c r="H5" s="334"/>
      <c r="I5" s="334"/>
      <c r="J5" s="334"/>
      <c r="K5" s="334"/>
      <c r="L5" s="334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7"/>
      <c r="Y5" s="68"/>
      <c r="Z5" s="251"/>
      <c r="AA5" s="251"/>
      <c r="AB5" s="251"/>
      <c r="AC5" s="251"/>
      <c r="AD5" s="251"/>
      <c r="AE5" s="251"/>
      <c r="AF5" s="251"/>
      <c r="AG5" s="251"/>
      <c r="AH5" s="251"/>
      <c r="AI5" s="33"/>
      <c r="AJ5" s="17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331"/>
      <c r="BB5" s="331"/>
      <c r="BC5" s="331"/>
      <c r="BD5" s="331"/>
      <c r="BE5" s="331"/>
      <c r="BF5" s="331"/>
      <c r="BG5" s="331"/>
      <c r="BH5" s="331"/>
      <c r="BI5" s="331"/>
      <c r="BJ5" s="331"/>
      <c r="BK5" s="331"/>
      <c r="BL5" s="331"/>
      <c r="BM5" s="331"/>
      <c r="BN5" s="331"/>
      <c r="BO5" s="331"/>
      <c r="BP5" s="331"/>
      <c r="BQ5" s="331"/>
      <c r="BR5" s="30"/>
    </row>
    <row r="6" spans="1:76" ht="18.75" customHeight="1">
      <c r="A6" s="69"/>
      <c r="B6" s="70"/>
      <c r="C6" s="71" t="s">
        <v>167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0"/>
      <c r="S6" s="70"/>
      <c r="T6" s="70"/>
      <c r="U6" s="70"/>
      <c r="V6" s="70"/>
      <c r="W6" s="70"/>
      <c r="X6" s="70"/>
      <c r="Y6" s="72"/>
      <c r="Z6" s="248"/>
      <c r="AA6" s="248"/>
      <c r="AB6" s="248"/>
      <c r="AC6" s="248"/>
      <c r="AD6" s="248"/>
      <c r="AE6" s="248"/>
      <c r="AF6" s="248"/>
      <c r="AG6" s="248"/>
      <c r="AH6" s="248"/>
      <c r="AI6" s="37"/>
      <c r="AJ6" s="17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31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1"/>
      <c r="BQ6" s="331"/>
      <c r="BR6" s="30"/>
    </row>
    <row r="7" spans="1:76" ht="37.5" customHeight="1">
      <c r="A7" s="73" t="s">
        <v>58</v>
      </c>
      <c r="B7" s="159"/>
      <c r="C7" s="159"/>
      <c r="D7" s="329" t="s">
        <v>59</v>
      </c>
      <c r="E7" s="329"/>
      <c r="F7" s="329"/>
      <c r="G7" s="329"/>
      <c r="H7" s="329"/>
      <c r="I7" s="329"/>
      <c r="J7" s="329"/>
      <c r="K7" s="329"/>
      <c r="L7" s="329"/>
      <c r="M7" s="159" t="s">
        <v>62</v>
      </c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74"/>
      <c r="Z7" s="336">
        <f>Z4-Z5</f>
        <v>0</v>
      </c>
      <c r="AA7" s="336"/>
      <c r="AB7" s="336"/>
      <c r="AC7" s="336"/>
      <c r="AD7" s="336"/>
      <c r="AE7" s="336"/>
      <c r="AF7" s="336"/>
      <c r="AG7" s="336"/>
      <c r="AH7" s="336"/>
      <c r="AI7" s="39"/>
      <c r="AJ7" s="17"/>
      <c r="AK7" s="331"/>
      <c r="AL7" s="331"/>
      <c r="AM7" s="331"/>
      <c r="AN7" s="331"/>
      <c r="AO7" s="331"/>
      <c r="AP7" s="331"/>
      <c r="AQ7" s="331"/>
      <c r="AR7" s="331"/>
      <c r="AS7" s="331"/>
      <c r="AT7" s="331"/>
      <c r="AU7" s="331"/>
      <c r="AV7" s="331"/>
      <c r="AW7" s="331"/>
      <c r="AX7" s="331"/>
      <c r="AY7" s="331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1"/>
      <c r="BK7" s="331"/>
      <c r="BL7" s="331"/>
      <c r="BM7" s="331"/>
      <c r="BN7" s="331"/>
      <c r="BO7" s="331"/>
      <c r="BP7" s="331"/>
      <c r="BQ7" s="331"/>
      <c r="BR7" s="30"/>
    </row>
    <row r="8" spans="1:76" ht="37.5" customHeight="1">
      <c r="A8" s="75"/>
      <c r="B8" s="76"/>
      <c r="C8" s="76"/>
      <c r="D8" s="77" t="s">
        <v>63</v>
      </c>
      <c r="E8" s="159"/>
      <c r="F8" s="159"/>
      <c r="G8" s="329" t="s">
        <v>89</v>
      </c>
      <c r="H8" s="329"/>
      <c r="I8" s="329"/>
      <c r="J8" s="329"/>
      <c r="K8" s="329"/>
      <c r="L8" s="329"/>
      <c r="M8" s="329"/>
      <c r="N8" s="329"/>
      <c r="O8" s="329"/>
      <c r="P8" s="159"/>
      <c r="Q8" s="159"/>
      <c r="R8" s="159"/>
      <c r="S8" s="159"/>
      <c r="T8" s="159"/>
      <c r="U8" s="159"/>
      <c r="V8" s="159"/>
      <c r="W8" s="159"/>
      <c r="X8" s="78"/>
      <c r="Y8" s="74"/>
      <c r="Z8" s="292"/>
      <c r="AA8" s="292"/>
      <c r="AB8" s="292"/>
      <c r="AC8" s="292"/>
      <c r="AD8" s="292"/>
      <c r="AE8" s="292"/>
      <c r="AF8" s="292"/>
      <c r="AG8" s="292"/>
      <c r="AH8" s="292"/>
      <c r="AI8" s="39"/>
      <c r="AJ8" s="17"/>
      <c r="AK8" s="331"/>
      <c r="AL8" s="331"/>
      <c r="AM8" s="331"/>
      <c r="AN8" s="331"/>
      <c r="AO8" s="331"/>
      <c r="AP8" s="331"/>
      <c r="AQ8" s="331"/>
      <c r="AR8" s="331"/>
      <c r="AS8" s="331"/>
      <c r="AT8" s="331"/>
      <c r="AU8" s="331"/>
      <c r="AV8" s="331"/>
      <c r="AW8" s="331"/>
      <c r="AX8" s="331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0"/>
    </row>
    <row r="9" spans="1:76" ht="37.5" customHeight="1">
      <c r="A9" s="62"/>
      <c r="B9" s="63"/>
      <c r="C9" s="79"/>
      <c r="D9" s="77" t="s">
        <v>64</v>
      </c>
      <c r="E9" s="159"/>
      <c r="F9" s="159"/>
      <c r="G9" s="329" t="s">
        <v>90</v>
      </c>
      <c r="H9" s="329"/>
      <c r="I9" s="329"/>
      <c r="J9" s="329"/>
      <c r="K9" s="329"/>
      <c r="L9" s="329"/>
      <c r="M9" s="329"/>
      <c r="N9" s="329"/>
      <c r="O9" s="329"/>
      <c r="P9" s="159"/>
      <c r="Q9" s="159"/>
      <c r="R9" s="159"/>
      <c r="S9" s="159"/>
      <c r="T9" s="159"/>
      <c r="U9" s="159"/>
      <c r="V9" s="159"/>
      <c r="W9" s="159"/>
      <c r="X9" s="78"/>
      <c r="Y9" s="74"/>
      <c r="Z9" s="292"/>
      <c r="AA9" s="292"/>
      <c r="AB9" s="292"/>
      <c r="AC9" s="292"/>
      <c r="AD9" s="292"/>
      <c r="AE9" s="292"/>
      <c r="AF9" s="292"/>
      <c r="AG9" s="292"/>
      <c r="AH9" s="292"/>
      <c r="AI9" s="39"/>
      <c r="AJ9" s="17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0"/>
    </row>
    <row r="10" spans="1:76" ht="37.5" customHeight="1">
      <c r="A10" s="62"/>
      <c r="B10" s="63"/>
      <c r="C10" s="79"/>
      <c r="D10" s="77" t="s">
        <v>65</v>
      </c>
      <c r="E10" s="159"/>
      <c r="F10" s="159"/>
      <c r="G10" s="333" t="s">
        <v>170</v>
      </c>
      <c r="H10" s="333"/>
      <c r="I10" s="333"/>
      <c r="J10" s="333"/>
      <c r="K10" s="333"/>
      <c r="L10" s="333"/>
      <c r="M10" s="333"/>
      <c r="N10" s="333"/>
      <c r="O10" s="333"/>
      <c r="P10" s="159"/>
      <c r="Q10" s="159"/>
      <c r="R10" s="159"/>
      <c r="S10" s="159"/>
      <c r="T10" s="159"/>
      <c r="U10" s="159"/>
      <c r="V10" s="159"/>
      <c r="W10" s="159"/>
      <c r="X10" s="78"/>
      <c r="Y10" s="74"/>
      <c r="Z10" s="292"/>
      <c r="AA10" s="292"/>
      <c r="AB10" s="292"/>
      <c r="AC10" s="292"/>
      <c r="AD10" s="292"/>
      <c r="AE10" s="292"/>
      <c r="AF10" s="292"/>
      <c r="AG10" s="292"/>
      <c r="AH10" s="292"/>
      <c r="AI10" s="39"/>
      <c r="AJ10" s="17"/>
      <c r="AK10" s="331"/>
      <c r="AL10" s="331"/>
      <c r="AM10" s="331"/>
      <c r="AN10" s="331"/>
      <c r="AO10" s="331"/>
      <c r="AP10" s="331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1"/>
      <c r="BK10" s="331"/>
      <c r="BL10" s="331"/>
      <c r="BM10" s="331"/>
      <c r="BN10" s="331"/>
      <c r="BO10" s="331"/>
      <c r="BP10" s="331"/>
      <c r="BQ10" s="331"/>
      <c r="BR10" s="30"/>
    </row>
    <row r="11" spans="1:76" ht="37.5" customHeight="1">
      <c r="A11" s="62"/>
      <c r="B11" s="63"/>
      <c r="C11" s="79"/>
      <c r="D11" s="77" t="s">
        <v>66</v>
      </c>
      <c r="E11" s="159"/>
      <c r="F11" s="159"/>
      <c r="G11" s="329" t="s">
        <v>91</v>
      </c>
      <c r="H11" s="329"/>
      <c r="I11" s="329"/>
      <c r="J11" s="329"/>
      <c r="K11" s="329"/>
      <c r="L11" s="329"/>
      <c r="M11" s="329"/>
      <c r="N11" s="329"/>
      <c r="O11" s="329"/>
      <c r="P11" s="159"/>
      <c r="Q11" s="159"/>
      <c r="R11" s="159"/>
      <c r="S11" s="159"/>
      <c r="T11" s="159"/>
      <c r="U11" s="159"/>
      <c r="V11" s="159"/>
      <c r="W11" s="159"/>
      <c r="X11" s="78"/>
      <c r="Y11" s="74"/>
      <c r="Z11" s="292"/>
      <c r="AA11" s="292"/>
      <c r="AB11" s="292"/>
      <c r="AC11" s="292"/>
      <c r="AD11" s="292"/>
      <c r="AE11" s="292"/>
      <c r="AF11" s="292"/>
      <c r="AG11" s="292"/>
      <c r="AH11" s="292"/>
      <c r="AI11" s="39"/>
      <c r="AJ11" s="17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1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1"/>
      <c r="BK11" s="331"/>
      <c r="BL11" s="331"/>
      <c r="BM11" s="331"/>
      <c r="BN11" s="331"/>
      <c r="BO11" s="331"/>
      <c r="BP11" s="331"/>
      <c r="BQ11" s="331"/>
      <c r="BR11" s="30"/>
    </row>
    <row r="12" spans="1:76" ht="37.5" customHeight="1">
      <c r="A12" s="62"/>
      <c r="B12" s="63"/>
      <c r="C12" s="79"/>
      <c r="D12" s="77" t="s">
        <v>67</v>
      </c>
      <c r="E12" s="159"/>
      <c r="F12" s="159"/>
      <c r="G12" s="329" t="s">
        <v>92</v>
      </c>
      <c r="H12" s="329"/>
      <c r="I12" s="329"/>
      <c r="J12" s="329"/>
      <c r="K12" s="329"/>
      <c r="L12" s="329"/>
      <c r="M12" s="329"/>
      <c r="N12" s="329"/>
      <c r="O12" s="329"/>
      <c r="P12" s="159"/>
      <c r="Q12" s="159"/>
      <c r="R12" s="159"/>
      <c r="S12" s="159"/>
      <c r="T12" s="159"/>
      <c r="U12" s="159"/>
      <c r="V12" s="159"/>
      <c r="W12" s="159"/>
      <c r="X12" s="78"/>
      <c r="Y12" s="74"/>
      <c r="Z12" s="292"/>
      <c r="AA12" s="292"/>
      <c r="AB12" s="292"/>
      <c r="AC12" s="292"/>
      <c r="AD12" s="292"/>
      <c r="AE12" s="292"/>
      <c r="AF12" s="292"/>
      <c r="AG12" s="292"/>
      <c r="AH12" s="292"/>
      <c r="AI12" s="39"/>
      <c r="AJ12" s="17"/>
      <c r="AK12" s="331"/>
      <c r="AL12" s="331"/>
      <c r="AM12" s="331"/>
      <c r="AN12" s="331"/>
      <c r="AO12" s="331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1"/>
      <c r="BK12" s="331"/>
      <c r="BL12" s="331"/>
      <c r="BM12" s="331"/>
      <c r="BN12" s="331"/>
      <c r="BO12" s="331"/>
      <c r="BP12" s="331"/>
      <c r="BQ12" s="331"/>
      <c r="BR12" s="30"/>
    </row>
    <row r="13" spans="1:76" ht="37.5" customHeight="1">
      <c r="A13" s="62"/>
      <c r="B13" s="63"/>
      <c r="C13" s="79"/>
      <c r="D13" s="77" t="s">
        <v>68</v>
      </c>
      <c r="E13" s="159"/>
      <c r="F13" s="159"/>
      <c r="G13" s="329" t="s">
        <v>93</v>
      </c>
      <c r="H13" s="329"/>
      <c r="I13" s="329"/>
      <c r="J13" s="329"/>
      <c r="K13" s="329"/>
      <c r="L13" s="329"/>
      <c r="M13" s="329"/>
      <c r="N13" s="329"/>
      <c r="O13" s="329"/>
      <c r="P13" s="159"/>
      <c r="Q13" s="159"/>
      <c r="R13" s="159"/>
      <c r="S13" s="159"/>
      <c r="T13" s="159"/>
      <c r="U13" s="159"/>
      <c r="V13" s="159"/>
      <c r="W13" s="159"/>
      <c r="X13" s="78"/>
      <c r="Y13" s="74"/>
      <c r="Z13" s="292"/>
      <c r="AA13" s="292"/>
      <c r="AB13" s="292"/>
      <c r="AC13" s="292"/>
      <c r="AD13" s="292"/>
      <c r="AE13" s="292"/>
      <c r="AF13" s="292"/>
      <c r="AG13" s="292"/>
      <c r="AH13" s="292"/>
      <c r="AI13" s="39"/>
      <c r="AJ13" s="17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0"/>
    </row>
    <row r="14" spans="1:76" ht="37.5" customHeight="1">
      <c r="A14" s="80" t="s">
        <v>69</v>
      </c>
      <c r="B14" s="81"/>
      <c r="C14" s="81"/>
      <c r="D14" s="366" t="s">
        <v>71</v>
      </c>
      <c r="E14" s="366"/>
      <c r="F14" s="366"/>
      <c r="G14" s="366"/>
      <c r="H14" s="366"/>
      <c r="I14" s="366"/>
      <c r="J14" s="366"/>
      <c r="K14" s="366"/>
      <c r="L14" s="366"/>
      <c r="M14" s="159" t="s">
        <v>72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74"/>
      <c r="Z14" s="336">
        <f>SUM(Z8:AH13)</f>
        <v>0</v>
      </c>
      <c r="AA14" s="336"/>
      <c r="AB14" s="336"/>
      <c r="AC14" s="336"/>
      <c r="AD14" s="336"/>
      <c r="AE14" s="336"/>
      <c r="AF14" s="336"/>
      <c r="AG14" s="336"/>
      <c r="AH14" s="336"/>
      <c r="AI14" s="39"/>
      <c r="AJ14" s="44"/>
      <c r="AK14" s="266" t="s">
        <v>87</v>
      </c>
      <c r="AL14" s="266"/>
      <c r="AM14" s="266"/>
      <c r="AN14" s="266"/>
      <c r="AO14" s="266"/>
      <c r="AP14" s="266"/>
      <c r="AQ14" s="266"/>
      <c r="AR14" s="266"/>
      <c r="AS14" s="266"/>
      <c r="AT14" s="82"/>
      <c r="AU14" s="350" t="s">
        <v>56</v>
      </c>
      <c r="AV14" s="266"/>
      <c r="AW14" s="266"/>
      <c r="AX14" s="266"/>
      <c r="AY14" s="266"/>
      <c r="AZ14" s="266"/>
      <c r="BA14" s="266"/>
      <c r="BB14" s="361"/>
      <c r="BC14" s="350" t="s">
        <v>57</v>
      </c>
      <c r="BD14" s="266"/>
      <c r="BE14" s="266"/>
      <c r="BF14" s="266"/>
      <c r="BG14" s="266"/>
      <c r="BH14" s="266"/>
      <c r="BI14" s="266"/>
      <c r="BJ14" s="361"/>
      <c r="BK14" s="344" t="s">
        <v>212</v>
      </c>
      <c r="BL14" s="345"/>
      <c r="BM14" s="345"/>
      <c r="BN14" s="345"/>
      <c r="BO14" s="345"/>
      <c r="BP14" s="345"/>
      <c r="BQ14" s="345"/>
      <c r="BR14" s="346"/>
    </row>
    <row r="15" spans="1:76" ht="18.75" customHeight="1">
      <c r="A15" s="75" t="s">
        <v>70</v>
      </c>
      <c r="B15" s="76"/>
      <c r="C15" s="76"/>
      <c r="D15" s="76" t="s">
        <v>57</v>
      </c>
      <c r="E15" s="76"/>
      <c r="F15" s="76"/>
      <c r="G15" s="76"/>
      <c r="H15" s="76"/>
      <c r="I15" s="76"/>
      <c r="J15" s="76"/>
      <c r="K15" s="76"/>
      <c r="L15" s="76"/>
      <c r="M15" s="76" t="s">
        <v>73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153"/>
      <c r="Y15" s="74"/>
      <c r="Z15" s="336">
        <f>Z7-Z14</f>
        <v>0</v>
      </c>
      <c r="AA15" s="336"/>
      <c r="AB15" s="336"/>
      <c r="AC15" s="336"/>
      <c r="AD15" s="336"/>
      <c r="AE15" s="336"/>
      <c r="AF15" s="336"/>
      <c r="AG15" s="336"/>
      <c r="AH15" s="336"/>
      <c r="AI15" s="39"/>
      <c r="AJ15" s="362" t="s">
        <v>94</v>
      </c>
      <c r="AK15" s="363"/>
      <c r="AL15" s="363"/>
      <c r="AM15" s="363"/>
      <c r="AN15" s="363"/>
      <c r="AO15" s="363"/>
      <c r="AP15" s="363"/>
      <c r="AQ15" s="363"/>
      <c r="AR15" s="363"/>
      <c r="AS15" s="363"/>
      <c r="AT15" s="364"/>
      <c r="AU15" s="291"/>
      <c r="AV15" s="291"/>
      <c r="AW15" s="291"/>
      <c r="AX15" s="291"/>
      <c r="AY15" s="291"/>
      <c r="AZ15" s="291"/>
      <c r="BA15" s="291"/>
      <c r="BB15" s="341"/>
      <c r="BC15" s="340"/>
      <c r="BD15" s="291"/>
      <c r="BE15" s="291"/>
      <c r="BF15" s="291"/>
      <c r="BG15" s="291"/>
      <c r="BH15" s="291"/>
      <c r="BI15" s="291"/>
      <c r="BJ15" s="341"/>
      <c r="BK15" s="340"/>
      <c r="BL15" s="291"/>
      <c r="BM15" s="291"/>
      <c r="BN15" s="291"/>
      <c r="BO15" s="291"/>
      <c r="BP15" s="291"/>
      <c r="BQ15" s="291"/>
      <c r="BR15" s="347"/>
    </row>
    <row r="16" spans="1:76" ht="18.75" customHeight="1">
      <c r="A16" s="165" t="s">
        <v>210</v>
      </c>
      <c r="B16" s="154"/>
      <c r="C16" s="154"/>
      <c r="D16" s="154" t="s">
        <v>211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5"/>
      <c r="Y16" s="156"/>
      <c r="Z16" s="157"/>
      <c r="AA16" s="157"/>
      <c r="AB16" s="157"/>
      <c r="AC16" s="157"/>
      <c r="AD16" s="157"/>
      <c r="AE16" s="157"/>
      <c r="AF16" s="157"/>
      <c r="AG16" s="157"/>
      <c r="AH16" s="157"/>
      <c r="AI16" s="158"/>
      <c r="AJ16" s="312" t="s">
        <v>95</v>
      </c>
      <c r="AK16" s="313"/>
      <c r="AL16" s="313"/>
      <c r="AM16" s="313"/>
      <c r="AN16" s="313"/>
      <c r="AO16" s="313"/>
      <c r="AP16" s="313"/>
      <c r="AQ16" s="313"/>
      <c r="AR16" s="313"/>
      <c r="AS16" s="313"/>
      <c r="AT16" s="348"/>
      <c r="AU16" s="278"/>
      <c r="AV16" s="278"/>
      <c r="AW16" s="278"/>
      <c r="AX16" s="278"/>
      <c r="AY16" s="278"/>
      <c r="AZ16" s="278"/>
      <c r="BA16" s="278"/>
      <c r="BB16" s="349"/>
      <c r="BC16" s="342"/>
      <c r="BD16" s="278"/>
      <c r="BE16" s="278"/>
      <c r="BF16" s="278"/>
      <c r="BG16" s="278"/>
      <c r="BH16" s="278"/>
      <c r="BI16" s="278"/>
      <c r="BJ16" s="349"/>
      <c r="BK16" s="342"/>
      <c r="BL16" s="278"/>
      <c r="BM16" s="278"/>
      <c r="BN16" s="278"/>
      <c r="BO16" s="278"/>
      <c r="BP16" s="278"/>
      <c r="BQ16" s="278"/>
      <c r="BR16" s="343"/>
    </row>
    <row r="17" spans="1:70" ht="16.2" customHeight="1"/>
    <row r="18" spans="1:70" ht="18" customHeight="1">
      <c r="A18" s="3"/>
    </row>
    <row r="19" spans="1:70" ht="17.25" customHeight="1">
      <c r="A19" s="17"/>
      <c r="B19" s="35" t="s">
        <v>184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</row>
    <row r="20" spans="1:70" ht="15" customHeight="1">
      <c r="A20" s="17"/>
      <c r="B20" s="17"/>
      <c r="C20" s="17" t="s">
        <v>30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</row>
    <row r="21" spans="1:70" ht="21.75" customHeight="1">
      <c r="A21" s="83"/>
      <c r="B21" s="307" t="s">
        <v>75</v>
      </c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84"/>
      <c r="Y21" s="85"/>
      <c r="Z21" s="307" t="s">
        <v>76</v>
      </c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85"/>
      <c r="BK21" s="351" t="s">
        <v>188</v>
      </c>
      <c r="BL21" s="307"/>
      <c r="BM21" s="307"/>
      <c r="BN21" s="307"/>
      <c r="BO21" s="307"/>
      <c r="BP21" s="307"/>
      <c r="BQ21" s="307"/>
      <c r="BR21" s="189"/>
    </row>
    <row r="22" spans="1:70" ht="21.75" customHeight="1">
      <c r="A22" s="367" t="s">
        <v>51</v>
      </c>
      <c r="B22" s="368"/>
      <c r="C22" s="369"/>
      <c r="D22" s="379" t="s">
        <v>82</v>
      </c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1"/>
      <c r="Y22" s="86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19"/>
      <c r="AP22" s="319"/>
      <c r="AQ22" s="319"/>
      <c r="AR22" s="319"/>
      <c r="AS22" s="319"/>
      <c r="AT22" s="319"/>
      <c r="AU22" s="319"/>
      <c r="AV22" s="319"/>
      <c r="AW22" s="319"/>
      <c r="AX22" s="319"/>
      <c r="AY22" s="319"/>
      <c r="AZ22" s="319"/>
      <c r="BA22" s="319"/>
      <c r="BB22" s="319"/>
      <c r="BC22" s="319"/>
      <c r="BD22" s="319"/>
      <c r="BE22" s="319"/>
      <c r="BF22" s="319"/>
      <c r="BG22" s="319"/>
      <c r="BH22" s="319"/>
      <c r="BI22" s="319"/>
      <c r="BJ22" s="86"/>
      <c r="BK22" s="326"/>
      <c r="BL22" s="327"/>
      <c r="BM22" s="327"/>
      <c r="BN22" s="327"/>
      <c r="BO22" s="327"/>
      <c r="BP22" s="327"/>
      <c r="BQ22" s="327"/>
      <c r="BR22" s="328"/>
    </row>
    <row r="23" spans="1:70" ht="21.75" customHeight="1">
      <c r="A23" s="370"/>
      <c r="B23" s="371"/>
      <c r="C23" s="372"/>
      <c r="D23" s="352" t="s">
        <v>83</v>
      </c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4"/>
      <c r="Y23" s="87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320"/>
      <c r="AP23" s="320"/>
      <c r="AQ23" s="320"/>
      <c r="AR23" s="320"/>
      <c r="AS23" s="320"/>
      <c r="AT23" s="320"/>
      <c r="AU23" s="320"/>
      <c r="AV23" s="320"/>
      <c r="AW23" s="320"/>
      <c r="AX23" s="320"/>
      <c r="AY23" s="320"/>
      <c r="AZ23" s="320"/>
      <c r="BA23" s="320"/>
      <c r="BB23" s="320"/>
      <c r="BC23" s="320"/>
      <c r="BD23" s="320"/>
      <c r="BE23" s="320"/>
      <c r="BF23" s="320"/>
      <c r="BG23" s="320"/>
      <c r="BH23" s="320"/>
      <c r="BI23" s="320"/>
      <c r="BJ23" s="87"/>
      <c r="BK23" s="321"/>
      <c r="BL23" s="322"/>
      <c r="BM23" s="322"/>
      <c r="BN23" s="322"/>
      <c r="BO23" s="322"/>
      <c r="BP23" s="322"/>
      <c r="BQ23" s="322"/>
      <c r="BR23" s="323"/>
    </row>
    <row r="24" spans="1:70" ht="21.75" customHeight="1">
      <c r="A24" s="370"/>
      <c r="B24" s="371"/>
      <c r="C24" s="372"/>
      <c r="D24" s="352" t="s">
        <v>16</v>
      </c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4"/>
      <c r="Y24" s="87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BD24" s="320"/>
      <c r="BE24" s="320"/>
      <c r="BF24" s="320"/>
      <c r="BG24" s="320"/>
      <c r="BH24" s="320"/>
      <c r="BI24" s="320"/>
      <c r="BJ24" s="87"/>
      <c r="BK24" s="321"/>
      <c r="BL24" s="322"/>
      <c r="BM24" s="322"/>
      <c r="BN24" s="322"/>
      <c r="BO24" s="322"/>
      <c r="BP24" s="322"/>
      <c r="BQ24" s="322"/>
      <c r="BR24" s="323"/>
    </row>
    <row r="25" spans="1:70" ht="21.75" customHeight="1">
      <c r="A25" s="370"/>
      <c r="B25" s="371"/>
      <c r="C25" s="372"/>
      <c r="D25" s="352" t="s">
        <v>17</v>
      </c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4"/>
      <c r="Y25" s="87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BD25" s="320"/>
      <c r="BE25" s="320"/>
      <c r="BF25" s="320"/>
      <c r="BG25" s="320"/>
      <c r="BH25" s="320"/>
      <c r="BI25" s="320"/>
      <c r="BJ25" s="87"/>
      <c r="BK25" s="321"/>
      <c r="BL25" s="322"/>
      <c r="BM25" s="322"/>
      <c r="BN25" s="322"/>
      <c r="BO25" s="322"/>
      <c r="BP25" s="322"/>
      <c r="BQ25" s="322"/>
      <c r="BR25" s="323"/>
    </row>
    <row r="26" spans="1:70" ht="21.75" customHeight="1">
      <c r="A26" s="370"/>
      <c r="B26" s="371"/>
      <c r="C26" s="372"/>
      <c r="D26" s="352" t="s">
        <v>84</v>
      </c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4"/>
      <c r="Y26" s="87"/>
      <c r="Z26" s="320"/>
      <c r="AA26" s="320"/>
      <c r="AB26" s="320"/>
      <c r="AC26" s="320"/>
      <c r="AD26" s="320"/>
      <c r="AE26" s="320"/>
      <c r="AF26" s="320"/>
      <c r="AG26" s="320"/>
      <c r="AH26" s="320"/>
      <c r="AI26" s="320"/>
      <c r="AJ26" s="320"/>
      <c r="AK26" s="320"/>
      <c r="AL26" s="320"/>
      <c r="AM26" s="320"/>
      <c r="AN26" s="320"/>
      <c r="AO26" s="320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0"/>
      <c r="BC26" s="320"/>
      <c r="BD26" s="320"/>
      <c r="BE26" s="320"/>
      <c r="BF26" s="320"/>
      <c r="BG26" s="320"/>
      <c r="BH26" s="320"/>
      <c r="BI26" s="320"/>
      <c r="BJ26" s="87"/>
      <c r="BK26" s="321"/>
      <c r="BL26" s="322"/>
      <c r="BM26" s="322"/>
      <c r="BN26" s="322"/>
      <c r="BO26" s="322"/>
      <c r="BP26" s="322"/>
      <c r="BQ26" s="322"/>
      <c r="BR26" s="323"/>
    </row>
    <row r="27" spans="1:70" ht="21.75" customHeight="1">
      <c r="A27" s="370"/>
      <c r="B27" s="371"/>
      <c r="C27" s="372"/>
      <c r="D27" s="352" t="s">
        <v>53</v>
      </c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4"/>
      <c r="Y27" s="87"/>
      <c r="Z27" s="320"/>
      <c r="AA27" s="320"/>
      <c r="AB27" s="320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320"/>
      <c r="BC27" s="320"/>
      <c r="BD27" s="320"/>
      <c r="BE27" s="320"/>
      <c r="BF27" s="320"/>
      <c r="BG27" s="320"/>
      <c r="BH27" s="320"/>
      <c r="BI27" s="320"/>
      <c r="BJ27" s="87"/>
      <c r="BK27" s="321"/>
      <c r="BL27" s="322"/>
      <c r="BM27" s="322"/>
      <c r="BN27" s="322"/>
      <c r="BO27" s="322"/>
      <c r="BP27" s="322"/>
      <c r="BQ27" s="322"/>
      <c r="BR27" s="323"/>
    </row>
    <row r="28" spans="1:70" ht="21.75" customHeight="1">
      <c r="A28" s="370"/>
      <c r="B28" s="371"/>
      <c r="C28" s="372"/>
      <c r="D28" s="376" t="s">
        <v>85</v>
      </c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8"/>
      <c r="Y28" s="32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5"/>
      <c r="BI28" s="365"/>
      <c r="BJ28" s="32"/>
      <c r="BK28" s="337"/>
      <c r="BL28" s="338"/>
      <c r="BM28" s="338"/>
      <c r="BN28" s="338"/>
      <c r="BO28" s="338"/>
      <c r="BP28" s="338"/>
      <c r="BQ28" s="338"/>
      <c r="BR28" s="339"/>
    </row>
    <row r="29" spans="1:70" ht="21.75" customHeight="1">
      <c r="A29" s="373"/>
      <c r="B29" s="374"/>
      <c r="C29" s="375"/>
      <c r="D29" s="188" t="s">
        <v>77</v>
      </c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18"/>
      <c r="BK29" s="315">
        <f>SUM(BK22:BR28)</f>
        <v>0</v>
      </c>
      <c r="BL29" s="316"/>
      <c r="BM29" s="316"/>
      <c r="BN29" s="316"/>
      <c r="BO29" s="316"/>
      <c r="BP29" s="316"/>
      <c r="BQ29" s="316"/>
      <c r="BR29" s="317"/>
    </row>
    <row r="30" spans="1:70" ht="21.75" customHeight="1">
      <c r="A30" s="367" t="s">
        <v>52</v>
      </c>
      <c r="B30" s="368"/>
      <c r="C30" s="369"/>
      <c r="D30" s="271" t="s">
        <v>86</v>
      </c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324"/>
      <c r="Y30" s="357" t="s">
        <v>80</v>
      </c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324"/>
      <c r="BK30" s="326"/>
      <c r="BL30" s="327"/>
      <c r="BM30" s="327"/>
      <c r="BN30" s="327"/>
      <c r="BO30" s="327"/>
      <c r="BP30" s="327"/>
      <c r="BQ30" s="327"/>
      <c r="BR30" s="328"/>
    </row>
    <row r="31" spans="1:70" ht="21.75" customHeight="1">
      <c r="A31" s="370"/>
      <c r="B31" s="371"/>
      <c r="C31" s="372"/>
      <c r="D31" s="352" t="s">
        <v>50</v>
      </c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4"/>
      <c r="Y31" s="358" t="s">
        <v>80</v>
      </c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269"/>
      <c r="AX31" s="269"/>
      <c r="AY31" s="269"/>
      <c r="AZ31" s="269"/>
      <c r="BA31" s="269"/>
      <c r="BB31" s="269"/>
      <c r="BC31" s="269"/>
      <c r="BD31" s="269"/>
      <c r="BE31" s="269"/>
      <c r="BF31" s="269"/>
      <c r="BG31" s="269"/>
      <c r="BH31" s="269"/>
      <c r="BI31" s="269"/>
      <c r="BJ31" s="359"/>
      <c r="BK31" s="321"/>
      <c r="BL31" s="322"/>
      <c r="BM31" s="322"/>
      <c r="BN31" s="322"/>
      <c r="BO31" s="322"/>
      <c r="BP31" s="322"/>
      <c r="BQ31" s="322"/>
      <c r="BR31" s="323"/>
    </row>
    <row r="32" spans="1:70" ht="21.75" customHeight="1">
      <c r="A32" s="370"/>
      <c r="B32" s="371"/>
      <c r="C32" s="372"/>
      <c r="D32" s="280" t="s">
        <v>49</v>
      </c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325"/>
      <c r="Y32" s="360" t="s">
        <v>81</v>
      </c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325"/>
      <c r="BK32" s="337"/>
      <c r="BL32" s="338"/>
      <c r="BM32" s="338"/>
      <c r="BN32" s="338"/>
      <c r="BO32" s="338"/>
      <c r="BP32" s="338"/>
      <c r="BQ32" s="338"/>
      <c r="BR32" s="339"/>
    </row>
    <row r="33" spans="1:70" ht="21.75" customHeight="1">
      <c r="A33" s="373"/>
      <c r="B33" s="374"/>
      <c r="C33" s="375"/>
      <c r="D33" s="188" t="s">
        <v>78</v>
      </c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7"/>
      <c r="V33" s="307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18"/>
      <c r="BK33" s="315">
        <f>SUM(BK30:BR32)</f>
        <v>0</v>
      </c>
      <c r="BL33" s="316"/>
      <c r="BM33" s="316"/>
      <c r="BN33" s="316"/>
      <c r="BO33" s="316"/>
      <c r="BP33" s="316"/>
      <c r="BQ33" s="316"/>
      <c r="BR33" s="317"/>
    </row>
    <row r="34" spans="1:70" ht="21.75" customHeight="1">
      <c r="A34" s="83"/>
      <c r="B34" s="85"/>
      <c r="C34" s="88"/>
      <c r="D34" s="188" t="s">
        <v>79</v>
      </c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18"/>
      <c r="BK34" s="315">
        <f>BK29-BK33</f>
        <v>0</v>
      </c>
      <c r="BL34" s="316"/>
      <c r="BM34" s="316"/>
      <c r="BN34" s="316"/>
      <c r="BO34" s="316"/>
      <c r="BP34" s="316"/>
      <c r="BQ34" s="316"/>
      <c r="BR34" s="317"/>
    </row>
    <row r="35" spans="1:70" ht="15" customHeight="1">
      <c r="A35" s="17"/>
      <c r="B35" s="17" t="s">
        <v>54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</row>
  </sheetData>
  <sheetProtection selectLockedCells="1"/>
  <mergeCells count="80">
    <mergeCell ref="D14:L14"/>
    <mergeCell ref="D26:X26"/>
    <mergeCell ref="A30:C33"/>
    <mergeCell ref="A22:C29"/>
    <mergeCell ref="D28:X28"/>
    <mergeCell ref="B21:W21"/>
    <mergeCell ref="D22:X22"/>
    <mergeCell ref="D23:X23"/>
    <mergeCell ref="D24:X24"/>
    <mergeCell ref="D25:X25"/>
    <mergeCell ref="D27:X27"/>
    <mergeCell ref="Y32:BJ32"/>
    <mergeCell ref="AU14:BB14"/>
    <mergeCell ref="BC14:BJ14"/>
    <mergeCell ref="AJ15:AT15"/>
    <mergeCell ref="Z28:BI28"/>
    <mergeCell ref="AW1:BR1"/>
    <mergeCell ref="D33:BJ33"/>
    <mergeCell ref="AU16:BB16"/>
    <mergeCell ref="Y3:AI3"/>
    <mergeCell ref="BK21:BR21"/>
    <mergeCell ref="Z11:AH11"/>
    <mergeCell ref="Z12:AH12"/>
    <mergeCell ref="Z13:AH13"/>
    <mergeCell ref="Z14:AH14"/>
    <mergeCell ref="D31:X31"/>
    <mergeCell ref="BK32:BR32"/>
    <mergeCell ref="BK22:BR22"/>
    <mergeCell ref="BK31:BR31"/>
    <mergeCell ref="A2:BR2"/>
    <mergeCell ref="Y30:BJ30"/>
    <mergeCell ref="Y31:BJ31"/>
    <mergeCell ref="BK28:BR28"/>
    <mergeCell ref="BK25:BR25"/>
    <mergeCell ref="BC15:BJ15"/>
    <mergeCell ref="Z9:AH9"/>
    <mergeCell ref="Z10:AH10"/>
    <mergeCell ref="BK16:BR16"/>
    <mergeCell ref="BK24:BR24"/>
    <mergeCell ref="Z21:BI21"/>
    <mergeCell ref="Z27:BI27"/>
    <mergeCell ref="BK14:BR14"/>
    <mergeCell ref="BK15:BR15"/>
    <mergeCell ref="AJ16:AT16"/>
    <mergeCell ref="BC16:BJ16"/>
    <mergeCell ref="AU15:BB15"/>
    <mergeCell ref="BK26:BR26"/>
    <mergeCell ref="Z15:AH15"/>
    <mergeCell ref="AW3:BE3"/>
    <mergeCell ref="G8:O8"/>
    <mergeCell ref="G9:O9"/>
    <mergeCell ref="G11:O11"/>
    <mergeCell ref="AK4:BQ13"/>
    <mergeCell ref="Z4:AH4"/>
    <mergeCell ref="G10:O10"/>
    <mergeCell ref="D7:L7"/>
    <mergeCell ref="D5:L5"/>
    <mergeCell ref="B3:W3"/>
    <mergeCell ref="G13:O13"/>
    <mergeCell ref="D4:L4"/>
    <mergeCell ref="G12:O12"/>
    <mergeCell ref="Z5:AH6"/>
    <mergeCell ref="Z7:AH7"/>
    <mergeCell ref="Z8:AH8"/>
    <mergeCell ref="BK33:BR33"/>
    <mergeCell ref="BK29:BR29"/>
    <mergeCell ref="BK34:BR34"/>
    <mergeCell ref="AK14:AS14"/>
    <mergeCell ref="D34:BJ34"/>
    <mergeCell ref="Z22:BI22"/>
    <mergeCell ref="Z23:BI23"/>
    <mergeCell ref="Z24:BI24"/>
    <mergeCell ref="Z25:BI25"/>
    <mergeCell ref="Z26:BI26"/>
    <mergeCell ref="BK23:BR23"/>
    <mergeCell ref="D30:X30"/>
    <mergeCell ref="D32:X32"/>
    <mergeCell ref="BK30:BR30"/>
    <mergeCell ref="BK27:BR27"/>
    <mergeCell ref="D29:BJ29"/>
  </mergeCells>
  <phoneticPr fontId="2"/>
  <printOptions horizontalCentered="1"/>
  <pageMargins left="0.70866141732283472" right="0.43307086614173229" top="0.39370078740157483" bottom="0.19685039370078741" header="0.11811023622047245" footer="0.11811023622047245"/>
  <pageSetup paperSize="8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B46"/>
  <sheetViews>
    <sheetView view="pageBreakPreview" zoomScaleNormal="100" zoomScaleSheetLayoutView="100" workbookViewId="0"/>
  </sheetViews>
  <sheetFormatPr defaultColWidth="9" defaultRowHeight="12.6"/>
  <cols>
    <col min="1" max="56" width="1.6640625" style="89" customWidth="1"/>
    <col min="57" max="16384" width="9" style="89"/>
  </cols>
  <sheetData>
    <row r="1" spans="1:54" ht="22.5" customHeight="1">
      <c r="G1" s="382"/>
      <c r="H1" s="382"/>
      <c r="I1" s="382"/>
      <c r="AN1" s="383" t="s">
        <v>153</v>
      </c>
      <c r="AO1" s="384"/>
      <c r="AP1" s="384"/>
      <c r="AQ1" s="384"/>
      <c r="AR1" s="384"/>
      <c r="AS1" s="384"/>
      <c r="AT1" s="384"/>
      <c r="AU1" s="384"/>
      <c r="AV1" s="384"/>
      <c r="AW1" s="384"/>
      <c r="AX1" s="384"/>
      <c r="AY1" s="384"/>
      <c r="AZ1" s="384"/>
      <c r="BA1" s="384"/>
      <c r="BB1" s="385"/>
    </row>
    <row r="2" spans="1:54" ht="12" customHeight="1">
      <c r="A2" s="90" t="s">
        <v>154</v>
      </c>
    </row>
    <row r="3" spans="1:54" ht="5.0999999999999996" customHeight="1"/>
    <row r="4" spans="1:54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3"/>
    </row>
    <row r="5" spans="1:54">
      <c r="A5" s="94"/>
      <c r="BB5" s="95"/>
    </row>
    <row r="6" spans="1:54">
      <c r="A6" s="94"/>
      <c r="BB6" s="95"/>
    </row>
    <row r="7" spans="1:54">
      <c r="A7" s="94"/>
      <c r="BB7" s="95"/>
    </row>
    <row r="8" spans="1:54">
      <c r="A8" s="94"/>
      <c r="BB8" s="95"/>
    </row>
    <row r="9" spans="1:54">
      <c r="A9" s="94"/>
      <c r="BB9" s="95"/>
    </row>
    <row r="10" spans="1:54">
      <c r="A10" s="94"/>
      <c r="BB10" s="95"/>
    </row>
    <row r="11" spans="1:54">
      <c r="A11" s="94"/>
      <c r="BB11" s="95"/>
    </row>
    <row r="12" spans="1:54">
      <c r="A12" s="94"/>
      <c r="BB12" s="95"/>
    </row>
    <row r="13" spans="1:54">
      <c r="A13" s="94"/>
      <c r="BB13" s="95"/>
    </row>
    <row r="14" spans="1:54">
      <c r="A14" s="94"/>
      <c r="BB14" s="95"/>
    </row>
    <row r="15" spans="1:54">
      <c r="A15" s="94"/>
      <c r="BB15" s="95"/>
    </row>
    <row r="16" spans="1:54">
      <c r="A16" s="94"/>
      <c r="BB16" s="95"/>
    </row>
    <row r="17" spans="1:54">
      <c r="A17" s="94"/>
      <c r="BB17" s="95"/>
    </row>
    <row r="18" spans="1:54">
      <c r="A18" s="94"/>
      <c r="BB18" s="95"/>
    </row>
    <row r="19" spans="1:54">
      <c r="A19" s="94"/>
      <c r="BB19" s="95"/>
    </row>
    <row r="20" spans="1:54">
      <c r="A20" s="94"/>
      <c r="BB20" s="95"/>
    </row>
    <row r="21" spans="1:54">
      <c r="A21" s="94"/>
      <c r="BB21" s="95"/>
    </row>
    <row r="22" spans="1:54">
      <c r="A22" s="94"/>
      <c r="BB22" s="95"/>
    </row>
    <row r="23" spans="1:54">
      <c r="A23" s="94"/>
      <c r="BB23" s="95"/>
    </row>
    <row r="24" spans="1:54">
      <c r="A24" s="94"/>
      <c r="BB24" s="95"/>
    </row>
    <row r="25" spans="1:54">
      <c r="A25" s="94"/>
      <c r="BB25" s="95"/>
    </row>
    <row r="26" spans="1:54">
      <c r="A26" s="94"/>
      <c r="BB26" s="95"/>
    </row>
    <row r="27" spans="1:54">
      <c r="A27" s="94"/>
      <c r="BB27" s="95"/>
    </row>
    <row r="28" spans="1:54">
      <c r="A28" s="94"/>
      <c r="BB28" s="95"/>
    </row>
    <row r="29" spans="1:54">
      <c r="A29" s="94"/>
      <c r="BB29" s="95"/>
    </row>
    <row r="30" spans="1:54">
      <c r="A30" s="94"/>
      <c r="BB30" s="95"/>
    </row>
    <row r="31" spans="1:54">
      <c r="A31" s="94"/>
      <c r="BB31" s="95"/>
    </row>
    <row r="32" spans="1:54">
      <c r="A32" s="94"/>
      <c r="BB32" s="95"/>
    </row>
    <row r="33" spans="1:54">
      <c r="A33" s="94"/>
      <c r="BB33" s="95"/>
    </row>
    <row r="34" spans="1:54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</row>
    <row r="35" spans="1:54">
      <c r="R35" s="99" t="s">
        <v>132</v>
      </c>
      <c r="T35" s="99"/>
      <c r="W35" s="99"/>
      <c r="BB35" s="100"/>
    </row>
    <row r="36" spans="1:54" ht="16.2">
      <c r="C36" s="101"/>
    </row>
    <row r="42" spans="1:54" ht="13.8">
      <c r="D42" s="102"/>
    </row>
    <row r="43" spans="1:54" ht="13.8">
      <c r="D43" s="102"/>
    </row>
    <row r="44" spans="1:54" ht="13.8">
      <c r="D44" s="102"/>
    </row>
    <row r="46" spans="1:54" ht="13.8">
      <c r="D46" s="102"/>
    </row>
  </sheetData>
  <mergeCells count="2">
    <mergeCell ref="G1:I1"/>
    <mergeCell ref="AN1:BB1"/>
  </mergeCells>
  <phoneticPr fontId="2"/>
  <pageMargins left="0.70866141732283472" right="0.70866141732283472" top="0.55118110236220474" bottom="0.55118110236220474" header="0.31496062992125984" footer="0.31496062992125984"/>
  <pageSetup paperSize="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46"/>
  <sheetViews>
    <sheetView showGridLines="0" view="pageBreakPreview" zoomScaleNormal="100" zoomScaleSheetLayoutView="100" workbookViewId="0"/>
  </sheetViews>
  <sheetFormatPr defaultColWidth="8.88671875" defaultRowHeight="13.2"/>
  <cols>
    <col min="1" max="1" width="1.33203125" style="3" customWidth="1"/>
    <col min="2" max="2" width="5.6640625" style="3" customWidth="1"/>
    <col min="3" max="3" width="8.44140625" style="3" customWidth="1"/>
    <col min="4" max="4" width="20.6640625" style="3" customWidth="1"/>
    <col min="5" max="16" width="10.109375" style="3" customWidth="1"/>
    <col min="17" max="18" width="13.6640625" style="3" customWidth="1"/>
    <col min="19" max="19" width="1.77734375" style="3" customWidth="1"/>
    <col min="20" max="16384" width="8.88671875" style="3"/>
  </cols>
  <sheetData>
    <row r="1" spans="2:18" ht="15" customHeight="1">
      <c r="B1" s="103" t="s">
        <v>163</v>
      </c>
      <c r="C1" s="5"/>
      <c r="D1" s="5"/>
      <c r="E1" s="104"/>
      <c r="F1" s="104"/>
      <c r="G1" s="104" t="s">
        <v>130</v>
      </c>
      <c r="H1" s="104"/>
      <c r="I1" s="104"/>
      <c r="J1" s="5"/>
      <c r="K1" s="5"/>
      <c r="L1" s="5"/>
      <c r="M1" s="5"/>
      <c r="N1" s="5"/>
      <c r="O1" s="5"/>
      <c r="P1" s="386" t="s">
        <v>155</v>
      </c>
      <c r="Q1" s="387"/>
      <c r="R1" s="388"/>
    </row>
    <row r="2" spans="2:18" ht="15" customHeight="1">
      <c r="B2" s="5"/>
      <c r="C2" s="5"/>
      <c r="D2" s="105"/>
      <c r="E2" s="5"/>
      <c r="F2" s="5"/>
      <c r="G2" s="5"/>
      <c r="H2" s="104"/>
      <c r="I2" s="5"/>
      <c r="J2" s="5"/>
      <c r="K2" s="5"/>
      <c r="L2" s="5"/>
      <c r="M2" s="5"/>
      <c r="N2" s="5"/>
      <c r="O2" s="5"/>
      <c r="P2" s="389"/>
      <c r="Q2" s="390"/>
      <c r="R2" s="391"/>
    </row>
    <row r="3" spans="2:18" ht="13.8" thickBot="1">
      <c r="B3" s="5" t="s">
        <v>148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100</v>
      </c>
    </row>
    <row r="4" spans="2:18" ht="17.100000000000001" customHeight="1">
      <c r="B4" s="432" t="s">
        <v>158</v>
      </c>
      <c r="C4" s="433"/>
      <c r="D4" s="434"/>
      <c r="E4" s="106" t="s">
        <v>101</v>
      </c>
      <c r="F4" s="107" t="s">
        <v>101</v>
      </c>
      <c r="G4" s="107" t="s">
        <v>101</v>
      </c>
      <c r="H4" s="107" t="s">
        <v>101</v>
      </c>
      <c r="I4" s="107" t="s">
        <v>101</v>
      </c>
      <c r="J4" s="107" t="s">
        <v>101</v>
      </c>
      <c r="K4" s="107" t="s">
        <v>101</v>
      </c>
      <c r="L4" s="107" t="s">
        <v>101</v>
      </c>
      <c r="M4" s="107" t="s">
        <v>101</v>
      </c>
      <c r="N4" s="107" t="s">
        <v>101</v>
      </c>
      <c r="O4" s="107" t="s">
        <v>101</v>
      </c>
      <c r="P4" s="162" t="s">
        <v>101</v>
      </c>
      <c r="Q4" s="438" t="s">
        <v>102</v>
      </c>
      <c r="R4" s="439" t="s">
        <v>129</v>
      </c>
    </row>
    <row r="5" spans="2:18" ht="17.100000000000001" customHeight="1" thickBot="1">
      <c r="B5" s="395"/>
      <c r="C5" s="450"/>
      <c r="D5" s="451"/>
      <c r="E5" s="108" t="s">
        <v>134</v>
      </c>
      <c r="F5" s="109" t="s">
        <v>134</v>
      </c>
      <c r="G5" s="109" t="s">
        <v>133</v>
      </c>
      <c r="H5" s="109" t="s">
        <v>133</v>
      </c>
      <c r="I5" s="109" t="s">
        <v>133</v>
      </c>
      <c r="J5" s="109" t="s">
        <v>133</v>
      </c>
      <c r="K5" s="109" t="s">
        <v>133</v>
      </c>
      <c r="L5" s="109" t="s">
        <v>133</v>
      </c>
      <c r="M5" s="109" t="s">
        <v>133</v>
      </c>
      <c r="N5" s="109" t="s">
        <v>133</v>
      </c>
      <c r="O5" s="109" t="s">
        <v>133</v>
      </c>
      <c r="P5" s="110" t="s">
        <v>133</v>
      </c>
      <c r="Q5" s="430"/>
      <c r="R5" s="431"/>
    </row>
    <row r="6" spans="2:18" ht="17.100000000000001" customHeight="1">
      <c r="B6" s="419" t="s">
        <v>103</v>
      </c>
      <c r="C6" s="440"/>
      <c r="D6" s="441"/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  <c r="Q6" s="114">
        <f>SUM(E6:P6)</f>
        <v>0</v>
      </c>
      <c r="R6" s="113"/>
    </row>
    <row r="7" spans="2:18" ht="17.100000000000001" customHeight="1">
      <c r="B7" s="394"/>
      <c r="C7" s="442"/>
      <c r="D7" s="443"/>
      <c r="E7" s="119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1"/>
      <c r="Q7" s="118">
        <f t="shared" ref="Q7:Q24" si="0">SUM(E7:P7)</f>
        <v>0</v>
      </c>
      <c r="R7" s="121"/>
    </row>
    <row r="8" spans="2:18" ht="17.100000000000001" customHeight="1" thickBot="1">
      <c r="B8" s="395"/>
      <c r="C8" s="414" t="s">
        <v>104</v>
      </c>
      <c r="D8" s="415"/>
      <c r="E8" s="122">
        <f t="shared" ref="E8:P8" si="1">SUM(E6:E7)</f>
        <v>0</v>
      </c>
      <c r="F8" s="123">
        <f t="shared" si="1"/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 t="shared" si="1"/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 t="shared" si="1"/>
        <v>0</v>
      </c>
      <c r="P8" s="124">
        <f t="shared" si="1"/>
        <v>0</v>
      </c>
      <c r="Q8" s="125">
        <f t="shared" si="0"/>
        <v>0</v>
      </c>
      <c r="R8" s="124">
        <f>SUM(R6:R7)</f>
        <v>0</v>
      </c>
    </row>
    <row r="9" spans="2:18" ht="17.100000000000001" customHeight="1">
      <c r="B9" s="416" t="s">
        <v>137</v>
      </c>
      <c r="C9" s="417" t="s">
        <v>142</v>
      </c>
      <c r="D9" s="418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3"/>
      <c r="Q9" s="114">
        <f t="shared" si="0"/>
        <v>0</v>
      </c>
      <c r="R9" s="113"/>
    </row>
    <row r="10" spans="2:18" ht="17.100000000000001" customHeight="1">
      <c r="B10" s="410"/>
      <c r="C10" s="446" t="s">
        <v>139</v>
      </c>
      <c r="D10" s="126" t="s">
        <v>136</v>
      </c>
      <c r="E10" s="115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7"/>
      <c r="Q10" s="118">
        <f t="shared" si="0"/>
        <v>0</v>
      </c>
      <c r="R10" s="117"/>
    </row>
    <row r="11" spans="2:18" ht="17.100000000000001" customHeight="1">
      <c r="B11" s="410"/>
      <c r="C11" s="447"/>
      <c r="D11" s="126" t="s">
        <v>135</v>
      </c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Q11" s="118">
        <f t="shared" si="0"/>
        <v>0</v>
      </c>
      <c r="R11" s="117"/>
    </row>
    <row r="12" spans="2:18" ht="17.100000000000001" customHeight="1">
      <c r="B12" s="410"/>
      <c r="C12" s="448"/>
      <c r="D12" s="126"/>
      <c r="E12" s="115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  <c r="Q12" s="118">
        <f t="shared" si="0"/>
        <v>0</v>
      </c>
      <c r="R12" s="117"/>
    </row>
    <row r="13" spans="2:18" ht="17.100000000000001" customHeight="1">
      <c r="B13" s="410"/>
      <c r="C13" s="444" t="s">
        <v>141</v>
      </c>
      <c r="D13" s="445"/>
      <c r="E13" s="115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7"/>
      <c r="Q13" s="118">
        <f t="shared" si="0"/>
        <v>0</v>
      </c>
      <c r="R13" s="117"/>
    </row>
    <row r="14" spans="2:18" ht="17.100000000000001" customHeight="1" thickBot="1">
      <c r="B14" s="411"/>
      <c r="C14" s="414" t="s">
        <v>138</v>
      </c>
      <c r="D14" s="415"/>
      <c r="E14" s="122">
        <f>SUM(E9:E12)-E13</f>
        <v>0</v>
      </c>
      <c r="F14" s="123">
        <f t="shared" ref="F14:P14" si="2">SUM(F9:F12)-F13</f>
        <v>0</v>
      </c>
      <c r="G14" s="123">
        <f t="shared" si="2"/>
        <v>0</v>
      </c>
      <c r="H14" s="123">
        <f t="shared" si="2"/>
        <v>0</v>
      </c>
      <c r="I14" s="123">
        <f t="shared" si="2"/>
        <v>0</v>
      </c>
      <c r="J14" s="123">
        <f t="shared" si="2"/>
        <v>0</v>
      </c>
      <c r="K14" s="123">
        <f t="shared" si="2"/>
        <v>0</v>
      </c>
      <c r="L14" s="123">
        <f t="shared" si="2"/>
        <v>0</v>
      </c>
      <c r="M14" s="123">
        <f t="shared" si="2"/>
        <v>0</v>
      </c>
      <c r="N14" s="123">
        <f t="shared" si="2"/>
        <v>0</v>
      </c>
      <c r="O14" s="123">
        <f t="shared" si="2"/>
        <v>0</v>
      </c>
      <c r="P14" s="124">
        <f t="shared" si="2"/>
        <v>0</v>
      </c>
      <c r="Q14" s="127">
        <f t="shared" si="0"/>
        <v>0</v>
      </c>
      <c r="R14" s="128">
        <f>SUM(R9:R12)-R13</f>
        <v>0</v>
      </c>
    </row>
    <row r="15" spans="2:18" ht="17.100000000000001" customHeight="1">
      <c r="B15" s="129"/>
      <c r="C15" s="449" t="s">
        <v>140</v>
      </c>
      <c r="D15" s="449"/>
      <c r="E15" s="114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3"/>
      <c r="Q15" s="114">
        <f t="shared" si="0"/>
        <v>0</v>
      </c>
      <c r="R15" s="113"/>
    </row>
    <row r="16" spans="2:18" ht="17.100000000000001" customHeight="1">
      <c r="B16" s="408" t="s">
        <v>159</v>
      </c>
      <c r="C16" s="412" t="s">
        <v>171</v>
      </c>
      <c r="D16" s="413"/>
      <c r="E16" s="119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Q16" s="130">
        <f t="shared" si="0"/>
        <v>0</v>
      </c>
      <c r="R16" s="121"/>
    </row>
    <row r="17" spans="2:18" ht="17.100000000000001" customHeight="1">
      <c r="B17" s="409"/>
      <c r="C17" s="412" t="s">
        <v>105</v>
      </c>
      <c r="D17" s="413"/>
      <c r="E17" s="119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1"/>
      <c r="Q17" s="118">
        <f t="shared" si="0"/>
        <v>0</v>
      </c>
      <c r="R17" s="121"/>
    </row>
    <row r="18" spans="2:18" ht="17.100000000000001" customHeight="1">
      <c r="B18" s="409"/>
      <c r="C18" s="412" t="s">
        <v>206</v>
      </c>
      <c r="D18" s="413"/>
      <c r="E18" s="119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1"/>
      <c r="Q18" s="118">
        <f t="shared" si="0"/>
        <v>0</v>
      </c>
      <c r="R18" s="121"/>
    </row>
    <row r="19" spans="2:18" ht="17.100000000000001" customHeight="1">
      <c r="B19" s="409"/>
      <c r="C19" s="412" t="s">
        <v>172</v>
      </c>
      <c r="D19" s="413"/>
      <c r="E19" s="119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1"/>
      <c r="Q19" s="130">
        <f t="shared" si="0"/>
        <v>0</v>
      </c>
      <c r="R19" s="121"/>
    </row>
    <row r="20" spans="2:18" ht="17.100000000000001" customHeight="1">
      <c r="B20" s="409"/>
      <c r="C20" s="412" t="s">
        <v>190</v>
      </c>
      <c r="D20" s="413"/>
      <c r="E20" s="119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Q20" s="130">
        <f t="shared" si="0"/>
        <v>0</v>
      </c>
      <c r="R20" s="121"/>
    </row>
    <row r="21" spans="2:18" ht="17.100000000000001" customHeight="1">
      <c r="B21" s="410"/>
      <c r="C21" s="412" t="s">
        <v>156</v>
      </c>
      <c r="D21" s="413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  <c r="Q21" s="125"/>
      <c r="R21" s="124"/>
    </row>
    <row r="22" spans="2:18" ht="17.100000000000001" customHeight="1" thickBot="1">
      <c r="B22" s="411"/>
      <c r="C22" s="414" t="s">
        <v>191</v>
      </c>
      <c r="D22" s="415"/>
      <c r="E22" s="122">
        <f>SUM(E15:E21)</f>
        <v>0</v>
      </c>
      <c r="F22" s="123">
        <f t="shared" ref="F22:P22" si="3">SUM(F15:F21)</f>
        <v>0</v>
      </c>
      <c r="G22" s="123">
        <f t="shared" si="3"/>
        <v>0</v>
      </c>
      <c r="H22" s="123">
        <f t="shared" si="3"/>
        <v>0</v>
      </c>
      <c r="I22" s="123">
        <f t="shared" si="3"/>
        <v>0</v>
      </c>
      <c r="J22" s="123">
        <f t="shared" si="3"/>
        <v>0</v>
      </c>
      <c r="K22" s="123">
        <f t="shared" si="3"/>
        <v>0</v>
      </c>
      <c r="L22" s="123">
        <f t="shared" si="3"/>
        <v>0</v>
      </c>
      <c r="M22" s="123">
        <f t="shared" si="3"/>
        <v>0</v>
      </c>
      <c r="N22" s="123">
        <f t="shared" si="3"/>
        <v>0</v>
      </c>
      <c r="O22" s="123">
        <f t="shared" si="3"/>
        <v>0</v>
      </c>
      <c r="P22" s="124">
        <f t="shared" si="3"/>
        <v>0</v>
      </c>
      <c r="Q22" s="125">
        <f t="shared" si="0"/>
        <v>0</v>
      </c>
      <c r="R22" s="124">
        <f>SUM(R15:R21)</f>
        <v>0</v>
      </c>
    </row>
    <row r="23" spans="2:18" ht="17.100000000000001" customHeight="1" thickBot="1">
      <c r="B23" s="428" t="s">
        <v>157</v>
      </c>
      <c r="C23" s="424"/>
      <c r="D23" s="429"/>
      <c r="E23" s="131">
        <f>SUM(E14,E22)</f>
        <v>0</v>
      </c>
      <c r="F23" s="132">
        <f t="shared" ref="F23:P23" si="4">SUM(F14,F22)</f>
        <v>0</v>
      </c>
      <c r="G23" s="132">
        <f t="shared" si="4"/>
        <v>0</v>
      </c>
      <c r="H23" s="132">
        <f t="shared" si="4"/>
        <v>0</v>
      </c>
      <c r="I23" s="132">
        <f t="shared" si="4"/>
        <v>0</v>
      </c>
      <c r="J23" s="132">
        <f t="shared" si="4"/>
        <v>0</v>
      </c>
      <c r="K23" s="132">
        <f t="shared" si="4"/>
        <v>0</v>
      </c>
      <c r="L23" s="132">
        <f t="shared" si="4"/>
        <v>0</v>
      </c>
      <c r="M23" s="132">
        <f t="shared" si="4"/>
        <v>0</v>
      </c>
      <c r="N23" s="132">
        <f t="shared" si="4"/>
        <v>0</v>
      </c>
      <c r="O23" s="132">
        <f>SUM(O14,O22)</f>
        <v>0</v>
      </c>
      <c r="P23" s="133">
        <f t="shared" si="4"/>
        <v>0</v>
      </c>
      <c r="Q23" s="131">
        <f t="shared" si="0"/>
        <v>0</v>
      </c>
      <c r="R23" s="133">
        <f>SUM(R14,R22)</f>
        <v>0</v>
      </c>
    </row>
    <row r="24" spans="2:18" ht="17.100000000000001" customHeight="1" thickBot="1">
      <c r="B24" s="430" t="s">
        <v>174</v>
      </c>
      <c r="C24" s="426"/>
      <c r="D24" s="431"/>
      <c r="E24" s="134">
        <f t="shared" ref="E24:P24" si="5">E8-E23</f>
        <v>0</v>
      </c>
      <c r="F24" s="135">
        <f t="shared" si="5"/>
        <v>0</v>
      </c>
      <c r="G24" s="135">
        <f t="shared" si="5"/>
        <v>0</v>
      </c>
      <c r="H24" s="135">
        <f t="shared" si="5"/>
        <v>0</v>
      </c>
      <c r="I24" s="135">
        <f t="shared" si="5"/>
        <v>0</v>
      </c>
      <c r="J24" s="135">
        <f t="shared" si="5"/>
        <v>0</v>
      </c>
      <c r="K24" s="135">
        <f t="shared" si="5"/>
        <v>0</v>
      </c>
      <c r="L24" s="135">
        <f t="shared" si="5"/>
        <v>0</v>
      </c>
      <c r="M24" s="135">
        <f t="shared" si="5"/>
        <v>0</v>
      </c>
      <c r="N24" s="135">
        <f t="shared" si="5"/>
        <v>0</v>
      </c>
      <c r="O24" s="135">
        <f t="shared" si="5"/>
        <v>0</v>
      </c>
      <c r="P24" s="128">
        <f t="shared" si="5"/>
        <v>0</v>
      </c>
      <c r="Q24" s="136">
        <f t="shared" si="0"/>
        <v>0</v>
      </c>
      <c r="R24" s="128">
        <f>R8-R23</f>
        <v>0</v>
      </c>
    </row>
    <row r="25" spans="2:18" ht="17.100000000000001" customHeight="1" thickBot="1">
      <c r="B25" s="435" t="s">
        <v>207</v>
      </c>
      <c r="C25" s="436"/>
      <c r="D25" s="437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8"/>
      <c r="Q25" s="169">
        <f t="shared" ref="Q25" si="6">SUM(E25:P25)</f>
        <v>0</v>
      </c>
      <c r="R25" s="168"/>
    </row>
    <row r="26" spans="2:18" ht="17.100000000000001" customHeight="1"/>
    <row r="27" spans="2:18" ht="17.100000000000001" customHeight="1" thickBot="1">
      <c r="B27" s="5" t="s">
        <v>147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37" t="s">
        <v>106</v>
      </c>
    </row>
    <row r="28" spans="2:18" ht="17.100000000000001" customHeight="1">
      <c r="B28" s="432" t="str">
        <f>B4</f>
        <v>年　月～ 年　月</v>
      </c>
      <c r="C28" s="433"/>
      <c r="D28" s="434"/>
      <c r="E28" s="161" t="str">
        <f t="shared" ref="E28:P28" si="7">E4</f>
        <v>予定</v>
      </c>
      <c r="F28" s="107" t="str">
        <f t="shared" si="7"/>
        <v>予定</v>
      </c>
      <c r="G28" s="107" t="str">
        <f t="shared" si="7"/>
        <v>予定</v>
      </c>
      <c r="H28" s="107" t="str">
        <f t="shared" si="7"/>
        <v>予定</v>
      </c>
      <c r="I28" s="107" t="str">
        <f t="shared" si="7"/>
        <v>予定</v>
      </c>
      <c r="J28" s="107" t="str">
        <f t="shared" si="7"/>
        <v>予定</v>
      </c>
      <c r="K28" s="107" t="str">
        <f t="shared" si="7"/>
        <v>予定</v>
      </c>
      <c r="L28" s="107" t="str">
        <f t="shared" si="7"/>
        <v>予定</v>
      </c>
      <c r="M28" s="107" t="str">
        <f t="shared" si="7"/>
        <v>予定</v>
      </c>
      <c r="N28" s="107" t="str">
        <f t="shared" si="7"/>
        <v>予定</v>
      </c>
      <c r="O28" s="107" t="str">
        <f t="shared" si="7"/>
        <v>予定</v>
      </c>
      <c r="P28" s="162" t="str">
        <f t="shared" si="7"/>
        <v>予定</v>
      </c>
      <c r="Q28" s="4"/>
    </row>
    <row r="29" spans="2:18" ht="17.100000000000001" customHeight="1" thickBot="1">
      <c r="B29" s="395"/>
      <c r="C29" s="426"/>
      <c r="D29" s="427"/>
      <c r="E29" s="108" t="str">
        <f t="shared" ref="E29:P29" si="8">E5</f>
        <v>月</v>
      </c>
      <c r="F29" s="109" t="str">
        <f t="shared" si="8"/>
        <v>月</v>
      </c>
      <c r="G29" s="109" t="str">
        <f t="shared" si="8"/>
        <v>月</v>
      </c>
      <c r="H29" s="109" t="str">
        <f t="shared" si="8"/>
        <v>月</v>
      </c>
      <c r="I29" s="109" t="str">
        <f t="shared" si="8"/>
        <v>月</v>
      </c>
      <c r="J29" s="109" t="str">
        <f t="shared" si="8"/>
        <v>月</v>
      </c>
      <c r="K29" s="109" t="str">
        <f t="shared" si="8"/>
        <v>月</v>
      </c>
      <c r="L29" s="109" t="str">
        <f t="shared" si="8"/>
        <v>月</v>
      </c>
      <c r="M29" s="109" t="str">
        <f t="shared" si="8"/>
        <v>月</v>
      </c>
      <c r="N29" s="109" t="str">
        <f t="shared" si="8"/>
        <v>月</v>
      </c>
      <c r="O29" s="109" t="str">
        <f t="shared" si="8"/>
        <v>月</v>
      </c>
      <c r="P29" s="110" t="str">
        <f t="shared" si="8"/>
        <v>月</v>
      </c>
    </row>
    <row r="30" spans="2:18" ht="17.100000000000001" customHeight="1" thickBot="1">
      <c r="B30" s="423" t="s">
        <v>160</v>
      </c>
      <c r="C30" s="424"/>
      <c r="D30" s="425"/>
      <c r="E30" s="131"/>
      <c r="F30" s="138">
        <f>E46</f>
        <v>0</v>
      </c>
      <c r="G30" s="138">
        <f t="shared" ref="G30:P30" si="9">F46</f>
        <v>0</v>
      </c>
      <c r="H30" s="138">
        <f t="shared" si="9"/>
        <v>0</v>
      </c>
      <c r="I30" s="138">
        <f t="shared" si="9"/>
        <v>0</v>
      </c>
      <c r="J30" s="138">
        <f t="shared" si="9"/>
        <v>0</v>
      </c>
      <c r="K30" s="138">
        <f t="shared" si="9"/>
        <v>0</v>
      </c>
      <c r="L30" s="138">
        <f t="shared" si="9"/>
        <v>0</v>
      </c>
      <c r="M30" s="138">
        <f t="shared" si="9"/>
        <v>0</v>
      </c>
      <c r="N30" s="138">
        <f t="shared" si="9"/>
        <v>0</v>
      </c>
      <c r="O30" s="138">
        <f t="shared" si="9"/>
        <v>0</v>
      </c>
      <c r="P30" s="133">
        <f t="shared" si="9"/>
        <v>0</v>
      </c>
      <c r="Q30" s="4"/>
    </row>
    <row r="31" spans="2:18" ht="17.100000000000001" customHeight="1">
      <c r="B31" s="392" t="s">
        <v>107</v>
      </c>
      <c r="C31" s="403" t="s">
        <v>146</v>
      </c>
      <c r="D31" s="164" t="s">
        <v>127</v>
      </c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3"/>
    </row>
    <row r="32" spans="2:18" ht="17.100000000000001" customHeight="1">
      <c r="B32" s="406"/>
      <c r="C32" s="404"/>
      <c r="D32" s="139" t="s">
        <v>143</v>
      </c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</row>
    <row r="33" spans="2:16" ht="17.100000000000001" customHeight="1">
      <c r="B33" s="406"/>
      <c r="C33" s="404"/>
      <c r="D33" s="140" t="s">
        <v>37</v>
      </c>
      <c r="E33" s="141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1"/>
    </row>
    <row r="34" spans="2:16" ht="17.100000000000001" customHeight="1" thickBot="1">
      <c r="B34" s="407"/>
      <c r="C34" s="405"/>
      <c r="D34" s="163" t="s">
        <v>192</v>
      </c>
      <c r="E34" s="142">
        <f>SUM(E31:E33)</f>
        <v>0</v>
      </c>
      <c r="F34" s="143">
        <f t="shared" ref="F34:P34" si="10">SUM(F31:F33)</f>
        <v>0</v>
      </c>
      <c r="G34" s="143">
        <f t="shared" si="10"/>
        <v>0</v>
      </c>
      <c r="H34" s="143">
        <f t="shared" si="10"/>
        <v>0</v>
      </c>
      <c r="I34" s="143">
        <f t="shared" si="10"/>
        <v>0</v>
      </c>
      <c r="J34" s="143">
        <f t="shared" si="10"/>
        <v>0</v>
      </c>
      <c r="K34" s="143">
        <f t="shared" si="10"/>
        <v>0</v>
      </c>
      <c r="L34" s="143">
        <f t="shared" si="10"/>
        <v>0</v>
      </c>
      <c r="M34" s="143">
        <f t="shared" si="10"/>
        <v>0</v>
      </c>
      <c r="N34" s="143">
        <f t="shared" si="10"/>
        <v>0</v>
      </c>
      <c r="O34" s="143">
        <f t="shared" si="10"/>
        <v>0</v>
      </c>
      <c r="P34" s="144">
        <f t="shared" si="10"/>
        <v>0</v>
      </c>
    </row>
    <row r="35" spans="2:16" ht="17.100000000000001" customHeight="1">
      <c r="B35" s="392" t="s">
        <v>108</v>
      </c>
      <c r="C35" s="396" t="s">
        <v>145</v>
      </c>
      <c r="D35" s="164" t="s">
        <v>128</v>
      </c>
      <c r="E35" s="145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3"/>
    </row>
    <row r="36" spans="2:16" ht="17.100000000000001" customHeight="1">
      <c r="B36" s="393"/>
      <c r="C36" s="397"/>
      <c r="D36" s="140" t="s">
        <v>144</v>
      </c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1"/>
    </row>
    <row r="37" spans="2:16" ht="17.100000000000001" customHeight="1">
      <c r="B37" s="393"/>
      <c r="C37" s="397"/>
      <c r="D37" s="140" t="s">
        <v>37</v>
      </c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2:16" ht="17.100000000000001" customHeight="1">
      <c r="B38" s="393"/>
      <c r="C38" s="398"/>
      <c r="D38" s="160" t="s">
        <v>193</v>
      </c>
      <c r="E38" s="119">
        <f>SUM(E35:E37)</f>
        <v>0</v>
      </c>
      <c r="F38" s="120">
        <f t="shared" ref="F38:P38" si="11">SUM(F35:F37)</f>
        <v>0</v>
      </c>
      <c r="G38" s="120">
        <f t="shared" si="11"/>
        <v>0</v>
      </c>
      <c r="H38" s="120">
        <f t="shared" si="11"/>
        <v>0</v>
      </c>
      <c r="I38" s="120">
        <f t="shared" si="11"/>
        <v>0</v>
      </c>
      <c r="J38" s="120">
        <f t="shared" si="11"/>
        <v>0</v>
      </c>
      <c r="K38" s="120">
        <f t="shared" si="11"/>
        <v>0</v>
      </c>
      <c r="L38" s="120">
        <f t="shared" si="11"/>
        <v>0</v>
      </c>
      <c r="M38" s="120">
        <f t="shared" si="11"/>
        <v>0</v>
      </c>
      <c r="N38" s="120">
        <f t="shared" si="11"/>
        <v>0</v>
      </c>
      <c r="O38" s="120">
        <f t="shared" si="11"/>
        <v>0</v>
      </c>
      <c r="P38" s="121">
        <f t="shared" si="11"/>
        <v>0</v>
      </c>
    </row>
    <row r="39" spans="2:16" ht="27" customHeight="1">
      <c r="B39" s="394"/>
      <c r="C39" s="139" t="s">
        <v>109</v>
      </c>
      <c r="D39" s="146" t="s">
        <v>194</v>
      </c>
      <c r="E39" s="119">
        <f>E22-E20</f>
        <v>0</v>
      </c>
      <c r="F39" s="120">
        <f t="shared" ref="F39:P40" si="12">F22-F20</f>
        <v>0</v>
      </c>
      <c r="G39" s="120">
        <f t="shared" si="12"/>
        <v>0</v>
      </c>
      <c r="H39" s="120">
        <f t="shared" si="12"/>
        <v>0</v>
      </c>
      <c r="I39" s="120">
        <f t="shared" si="12"/>
        <v>0</v>
      </c>
      <c r="J39" s="120">
        <f t="shared" si="12"/>
        <v>0</v>
      </c>
      <c r="K39" s="120">
        <f t="shared" si="12"/>
        <v>0</v>
      </c>
      <c r="L39" s="120">
        <f t="shared" si="12"/>
        <v>0</v>
      </c>
      <c r="M39" s="120">
        <f t="shared" si="12"/>
        <v>0</v>
      </c>
      <c r="N39" s="120">
        <f t="shared" si="12"/>
        <v>0</v>
      </c>
      <c r="O39" s="120">
        <f t="shared" si="12"/>
        <v>0</v>
      </c>
      <c r="P39" s="121">
        <f t="shared" si="12"/>
        <v>0</v>
      </c>
    </row>
    <row r="40" spans="2:16" ht="17.100000000000001" customHeight="1">
      <c r="B40" s="394"/>
      <c r="C40" s="399" t="s">
        <v>195</v>
      </c>
      <c r="D40" s="400"/>
      <c r="E40" s="115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21">
        <f t="shared" si="12"/>
        <v>0</v>
      </c>
    </row>
    <row r="41" spans="2:16" ht="17.100000000000001" customHeight="1" thickBot="1">
      <c r="B41" s="395"/>
      <c r="C41" s="401" t="s">
        <v>175</v>
      </c>
      <c r="D41" s="402"/>
      <c r="E41" s="147">
        <f>SUM(E38:E40)</f>
        <v>0</v>
      </c>
      <c r="F41" s="143">
        <f t="shared" ref="F41:P41" si="13">SUM(F38:F40)</f>
        <v>0</v>
      </c>
      <c r="G41" s="143">
        <f t="shared" si="13"/>
        <v>0</v>
      </c>
      <c r="H41" s="143">
        <f t="shared" si="13"/>
        <v>0</v>
      </c>
      <c r="I41" s="143">
        <f t="shared" si="13"/>
        <v>0</v>
      </c>
      <c r="J41" s="143">
        <f t="shared" si="13"/>
        <v>0</v>
      </c>
      <c r="K41" s="143">
        <f t="shared" si="13"/>
        <v>0</v>
      </c>
      <c r="L41" s="143">
        <f t="shared" si="13"/>
        <v>0</v>
      </c>
      <c r="M41" s="143">
        <f t="shared" si="13"/>
        <v>0</v>
      </c>
      <c r="N41" s="143">
        <f t="shared" si="13"/>
        <v>0</v>
      </c>
      <c r="O41" s="143">
        <f t="shared" si="13"/>
        <v>0</v>
      </c>
      <c r="P41" s="144">
        <f t="shared" si="13"/>
        <v>0</v>
      </c>
    </row>
    <row r="42" spans="2:16" ht="17.100000000000001" customHeight="1" thickBot="1">
      <c r="B42" s="395" t="s">
        <v>161</v>
      </c>
      <c r="C42" s="426"/>
      <c r="D42" s="427"/>
      <c r="E42" s="131">
        <f>E34-E41</f>
        <v>0</v>
      </c>
      <c r="F42" s="132">
        <f t="shared" ref="F42:P42" si="14">F34-F41</f>
        <v>0</v>
      </c>
      <c r="G42" s="132">
        <f t="shared" si="14"/>
        <v>0</v>
      </c>
      <c r="H42" s="132">
        <f t="shared" si="14"/>
        <v>0</v>
      </c>
      <c r="I42" s="132">
        <f t="shared" si="14"/>
        <v>0</v>
      </c>
      <c r="J42" s="132">
        <f t="shared" si="14"/>
        <v>0</v>
      </c>
      <c r="K42" s="132">
        <f t="shared" si="14"/>
        <v>0</v>
      </c>
      <c r="L42" s="132">
        <f t="shared" si="14"/>
        <v>0</v>
      </c>
      <c r="M42" s="132">
        <f t="shared" si="14"/>
        <v>0</v>
      </c>
      <c r="N42" s="132">
        <f t="shared" si="14"/>
        <v>0</v>
      </c>
      <c r="O42" s="132">
        <f t="shared" si="14"/>
        <v>0</v>
      </c>
      <c r="P42" s="133">
        <f t="shared" si="14"/>
        <v>0</v>
      </c>
    </row>
    <row r="43" spans="2:16" ht="17.100000000000001" customHeight="1">
      <c r="B43" s="419" t="s">
        <v>208</v>
      </c>
      <c r="C43" s="420"/>
      <c r="D43" s="170" t="s">
        <v>215</v>
      </c>
      <c r="E43" s="114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</row>
    <row r="44" spans="2:16" ht="17.100000000000001" customHeight="1" thickBot="1">
      <c r="B44" s="421"/>
      <c r="C44" s="422"/>
      <c r="D44" s="171" t="s">
        <v>209</v>
      </c>
      <c r="E44" s="150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7.100000000000001" customHeight="1" thickBot="1">
      <c r="B45" s="423" t="s">
        <v>162</v>
      </c>
      <c r="C45" s="424"/>
      <c r="D45" s="425"/>
      <c r="E45" s="131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3"/>
    </row>
    <row r="46" spans="2:16" ht="17.100000000000001" customHeight="1" thickBot="1">
      <c r="B46" s="423" t="s">
        <v>176</v>
      </c>
      <c r="C46" s="424"/>
      <c r="D46" s="425"/>
      <c r="E46" s="127">
        <f>E30+E42+E43+E44-E45</f>
        <v>0</v>
      </c>
      <c r="F46" s="134">
        <f t="shared" ref="F46:P46" si="15">F30+F42+F43+F44-F45</f>
        <v>0</v>
      </c>
      <c r="G46" s="134">
        <f t="shared" si="15"/>
        <v>0</v>
      </c>
      <c r="H46" s="134">
        <f t="shared" si="15"/>
        <v>0</v>
      </c>
      <c r="I46" s="134">
        <f t="shared" si="15"/>
        <v>0</v>
      </c>
      <c r="J46" s="134">
        <f t="shared" si="15"/>
        <v>0</v>
      </c>
      <c r="K46" s="134">
        <f t="shared" si="15"/>
        <v>0</v>
      </c>
      <c r="L46" s="134">
        <f t="shared" si="15"/>
        <v>0</v>
      </c>
      <c r="M46" s="134">
        <f t="shared" si="15"/>
        <v>0</v>
      </c>
      <c r="N46" s="134">
        <f t="shared" si="15"/>
        <v>0</v>
      </c>
      <c r="O46" s="134">
        <f t="shared" si="15"/>
        <v>0</v>
      </c>
      <c r="P46" s="128">
        <f t="shared" si="15"/>
        <v>0</v>
      </c>
    </row>
  </sheetData>
  <mergeCells count="37">
    <mergeCell ref="C21:D21"/>
    <mergeCell ref="Q4:Q5"/>
    <mergeCell ref="R4:R5"/>
    <mergeCell ref="B6:B8"/>
    <mergeCell ref="C6:D6"/>
    <mergeCell ref="C7:D7"/>
    <mergeCell ref="C8:D8"/>
    <mergeCell ref="C13:D13"/>
    <mergeCell ref="C14:D14"/>
    <mergeCell ref="C10:C12"/>
    <mergeCell ref="C15:D15"/>
    <mergeCell ref="B4:D5"/>
    <mergeCell ref="B43:C44"/>
    <mergeCell ref="B45:D45"/>
    <mergeCell ref="B46:D46"/>
    <mergeCell ref="B42:D42"/>
    <mergeCell ref="B23:D23"/>
    <mergeCell ref="B24:D24"/>
    <mergeCell ref="B28:D29"/>
    <mergeCell ref="B30:D30"/>
    <mergeCell ref="B25:D25"/>
    <mergeCell ref="P1:R2"/>
    <mergeCell ref="B35:B41"/>
    <mergeCell ref="C35:C38"/>
    <mergeCell ref="C40:D40"/>
    <mergeCell ref="C41:D41"/>
    <mergeCell ref="C31:C34"/>
    <mergeCell ref="B31:B34"/>
    <mergeCell ref="B16:B22"/>
    <mergeCell ref="C16:D16"/>
    <mergeCell ref="C17:D17"/>
    <mergeCell ref="C18:D18"/>
    <mergeCell ref="C19:D19"/>
    <mergeCell ref="C20:D20"/>
    <mergeCell ref="C22:D22"/>
    <mergeCell ref="B9:B14"/>
    <mergeCell ref="C9:D9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表紙（補助金）</vt:lpstr>
      <vt:lpstr>p.1</vt:lpstr>
      <vt:lpstr>p.2</vt:lpstr>
      <vt:lpstr>p.3</vt:lpstr>
      <vt:lpstr>p.4</vt:lpstr>
      <vt:lpstr>p.5</vt:lpstr>
      <vt:lpstr>p.1!Print_Area</vt:lpstr>
      <vt:lpstr>p.2!Print_Area</vt:lpstr>
      <vt:lpstr>p.3!Print_Area</vt:lpstr>
      <vt:lpstr>p.4!Print_Area</vt:lpstr>
      <vt:lpstr>p.5!Print_Area</vt:lpstr>
      <vt:lpstr>'表紙（補助金）'!Print_Area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T10N03563</dc:creator>
  <cp:lastModifiedBy>a0003497</cp:lastModifiedBy>
  <cp:lastPrinted>2025-05-23T06:34:32Z</cp:lastPrinted>
  <dcterms:created xsi:type="dcterms:W3CDTF">2014-02-25T07:21:03Z</dcterms:created>
  <dcterms:modified xsi:type="dcterms:W3CDTF">2025-08-13T01:24:56Z</dcterms:modified>
</cp:coreProperties>
</file>