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00158\Downloads\"/>
    </mc:Choice>
  </mc:AlternateContent>
  <xr:revisionPtr revIDLastSave="0" documentId="13_ncr:1_{95819D26-2A58-4483-8CDD-4E0BFD369ADB}" xr6:coauthVersionLast="47" xr6:coauthVersionMax="47" xr10:uidLastSave="{00000000-0000-0000-0000-000000000000}"/>
  <bookViews>
    <workbookView xWindow="-110" yWindow="-110" windowWidth="19420" windowHeight="11500" xr2:uid="{C39AA6DB-B73B-4958-A165-1C03006727CE}"/>
  </bookViews>
  <sheets>
    <sheet name="3号様式" sheetId="1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9" i="5"/>
  <c r="D39" i="5" l="1"/>
  <c r="C19" i="5"/>
  <c r="C39" i="5" s="1"/>
  <c r="D13" i="5" s="1"/>
  <c r="D10" i="5" l="1"/>
  <c r="C39" i="1"/>
  <c r="D39" i="1"/>
  <c r="D11" i="1" s="1"/>
  <c r="D13" i="1" l="1"/>
  <c r="D10" i="1" s="1"/>
</calcChain>
</file>

<file path=xl/sharedStrings.xml><?xml version="1.0" encoding="utf-8"?>
<sst xmlns="http://schemas.openxmlformats.org/spreadsheetml/2006/main" count="72" uniqueCount="45">
  <si>
    <t>収支計画書</t>
  </si>
  <si>
    <t>収入の部</t>
  </si>
  <si>
    <t>金額（円）</t>
  </si>
  <si>
    <t>自己資金</t>
  </si>
  <si>
    <t>区補助金</t>
  </si>
  <si>
    <r>
      <t>※</t>
    </r>
    <r>
      <rPr>
        <b/>
        <sz val="9"/>
        <rFont val="BIZ UD明朝 Medium"/>
        <family val="1"/>
        <charset val="128"/>
      </rPr>
      <t>補助対象経費</t>
    </r>
    <r>
      <rPr>
        <sz val="9"/>
        <rFont val="BIZ UD明朝 Medium"/>
        <family val="1"/>
        <charset val="128"/>
      </rPr>
      <t>の３分の２（千円未満切り捨て）</t>
    </r>
    <phoneticPr fontId="2"/>
  </si>
  <si>
    <t>合　　計</t>
  </si>
  <si>
    <t>支出の部</t>
  </si>
  <si>
    <t>総事業費</t>
  </si>
  <si>
    <t>（税込）</t>
  </si>
  <si>
    <t>（税抜）</t>
    <phoneticPr fontId="2"/>
  </si>
  <si>
    <t>合計(円)</t>
  </si>
  <si>
    <t>※消費税は対象外経費となります。</t>
  </si>
  <si>
    <t>※収入の合計及び支出（総事業費）の合計は一致させてください。</t>
    <rPh sb="11" eb="15">
      <t>ソウジギョウヒ</t>
    </rPh>
    <phoneticPr fontId="2"/>
  </si>
  <si>
    <t>第３号様式（第７条関係）　</t>
    <phoneticPr fontId="2"/>
  </si>
  <si>
    <t>摘要</t>
    <rPh sb="0" eb="2">
      <t>テキヨウ</t>
    </rPh>
    <phoneticPr fontId="2"/>
  </si>
  <si>
    <t>出展小間料</t>
    <rPh sb="0" eb="2">
      <t>シュッテン</t>
    </rPh>
    <rPh sb="2" eb="4">
      <t>コマ</t>
    </rPh>
    <rPh sb="4" eb="5">
      <t>リョウ</t>
    </rPh>
    <phoneticPr fontId="2"/>
  </si>
  <si>
    <t>展示装飾費</t>
    <rPh sb="0" eb="2">
      <t>テンジ</t>
    </rPh>
    <rPh sb="2" eb="4">
      <t>ソウショク</t>
    </rPh>
    <rPh sb="4" eb="5">
      <t>ヒ</t>
    </rPh>
    <phoneticPr fontId="2"/>
  </si>
  <si>
    <t>出展物の運搬料</t>
    <rPh sb="0" eb="2">
      <t>シュッテン</t>
    </rPh>
    <rPh sb="2" eb="3">
      <t>ブツ</t>
    </rPh>
    <rPh sb="4" eb="6">
      <t>ウンパン</t>
    </rPh>
    <rPh sb="6" eb="7">
      <t>リョウ</t>
    </rPh>
    <phoneticPr fontId="2"/>
  </si>
  <si>
    <t>印刷費</t>
    <rPh sb="0" eb="2">
      <t>インサツ</t>
    </rPh>
    <rPh sb="2" eb="3">
      <t>ヒ</t>
    </rPh>
    <phoneticPr fontId="2"/>
  </si>
  <si>
    <t>通訳翻訳費</t>
    <rPh sb="0" eb="2">
      <t>ツウヤク</t>
    </rPh>
    <rPh sb="2" eb="4">
      <t>ホンヤク</t>
    </rPh>
    <rPh sb="4" eb="5">
      <t>ヒ</t>
    </rPh>
    <phoneticPr fontId="2"/>
  </si>
  <si>
    <t>備考</t>
    <rPh sb="0" eb="2">
      <t>ビコウ</t>
    </rPh>
    <phoneticPr fontId="2"/>
  </si>
  <si>
    <t>補助対象経費</t>
    <phoneticPr fontId="2"/>
  </si>
  <si>
    <t>国内</t>
    <rPh sb="0" eb="2">
      <t>コクナイ</t>
    </rPh>
    <phoneticPr fontId="2"/>
  </si>
  <si>
    <t>海外</t>
    <rPh sb="0" eb="2">
      <t>カイガイ</t>
    </rPh>
    <phoneticPr fontId="2"/>
  </si>
  <si>
    <t>出展料</t>
    <rPh sb="0" eb="2">
      <t>シュッテン</t>
    </rPh>
    <rPh sb="2" eb="3">
      <t>リョウ</t>
    </rPh>
    <phoneticPr fontId="2"/>
  </si>
  <si>
    <t>1ドル＝155.10円（申請時点）</t>
    <rPh sb="10" eb="11">
      <t>エン</t>
    </rPh>
    <rPh sb="12" eb="14">
      <t>シンセイ</t>
    </rPh>
    <rPh sb="14" eb="16">
      <t>ジテン</t>
    </rPh>
    <phoneticPr fontId="2"/>
  </si>
  <si>
    <t>展示会配布パンフレット</t>
    <rPh sb="0" eb="3">
      <t>テンジカイ</t>
    </rPh>
    <rPh sb="3" eb="5">
      <t>ハイフ</t>
    </rPh>
    <phoneticPr fontId="2"/>
  </si>
  <si>
    <t>※現地での取引のため消費税なし</t>
    <rPh sb="1" eb="3">
      <t>ゲンチ</t>
    </rPh>
    <rPh sb="5" eb="7">
      <t>トリヒキ</t>
    </rPh>
    <rPh sb="10" eb="13">
      <t>ショウヒゼイ</t>
    </rPh>
    <phoneticPr fontId="2"/>
  </si>
  <si>
    <t>※現地での取引のため消費税なし</t>
    <phoneticPr fontId="2"/>
  </si>
  <si>
    <t>航空便</t>
    <rPh sb="0" eb="3">
      <t>コウクウビン</t>
    </rPh>
    <phoneticPr fontId="2"/>
  </si>
  <si>
    <t>4箱</t>
    <rPh sb="1" eb="2">
      <t>ハコ</t>
    </rPh>
    <phoneticPr fontId="2"/>
  </si>
  <si>
    <t>展示装飾パッケージ</t>
    <rPh sb="0" eb="2">
      <t>テンジ</t>
    </rPh>
    <rPh sb="2" eb="4">
      <t>ソウショク</t>
    </rPh>
    <phoneticPr fontId="2"/>
  </si>
  <si>
    <t>開催期間×2名</t>
    <rPh sb="0" eb="2">
      <t>カイサイ</t>
    </rPh>
    <rPh sb="2" eb="4">
      <t>キカン</t>
    </rPh>
    <rPh sb="6" eb="7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</si>
  <si>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</si>
  <si>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</si>
  <si>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収支計画書</t>
    <phoneticPr fontId="2"/>
  </si>
  <si>
    <t>○</t>
  </si>
  <si>
    <r>
      <rPr>
        <sz val="12"/>
        <color rgb="FF000000"/>
        <rFont val="BIZ UD明朝 Medium"/>
        <family val="1"/>
        <charset val="128"/>
      </rPr>
      <t>申請種別</t>
    </r>
    <r>
      <rPr>
        <b/>
        <u/>
        <sz val="10"/>
        <color rgb="FF000000"/>
        <rFont val="BIZ UD明朝 Medium"/>
        <family val="1"/>
        <charset val="128"/>
      </rPr>
      <t>（該当する種別に「○」を記入・入力してください。）</t>
    </r>
    <rPh sb="5" eb="7">
      <t>ガイトウ</t>
    </rPh>
    <rPh sb="9" eb="11">
      <t>シュベツ</t>
    </rPh>
    <rPh sb="16" eb="18">
      <t>キニュウ</t>
    </rPh>
    <rPh sb="19" eb="21">
      <t>ニュウリョク</t>
    </rPh>
    <phoneticPr fontId="2"/>
  </si>
  <si>
    <t>↑交付申請書記載の提出日と同日</t>
    <rPh sb="1" eb="3">
      <t>コウフ</t>
    </rPh>
    <rPh sb="3" eb="5">
      <t>シンセイ</t>
    </rPh>
    <rPh sb="5" eb="6">
      <t>ショ</t>
    </rPh>
    <rPh sb="6" eb="8">
      <t>キサイ</t>
    </rPh>
    <rPh sb="9" eb="11">
      <t>テイシュツ</t>
    </rPh>
    <rPh sb="11" eb="12">
      <t>ビ</t>
    </rPh>
    <rPh sb="13" eb="15">
      <t>ドウジツ</t>
    </rPh>
    <phoneticPr fontId="2"/>
  </si>
  <si>
    <t>500部</t>
    <rPh sb="3" eb="4">
      <t>ブ</t>
    </rPh>
    <phoneticPr fontId="2"/>
  </si>
  <si>
    <t>1000部</t>
    <phoneticPr fontId="2"/>
  </si>
  <si>
    <t>レンタル品</t>
    <rPh sb="4" eb="5">
      <t>ヒン</t>
    </rPh>
    <phoneticPr fontId="2"/>
  </si>
  <si>
    <t>椅子×４，テーブル×１</t>
    <phoneticPr fontId="2"/>
  </si>
  <si>
    <t>展示会配布チラシ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</si>
</sst>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0.5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4"/>
      <color rgb="FF000000"/>
      <name val="BIZ UD明朝 Medium"/>
      <family val="1"/>
      <charset val="128"/>
    </font>
    <font>
      <sz val="11"/>
      <name val="BIZ UDゴシック"/>
      <family val="3"/>
      <charset val="128"/>
    </font>
    <font>
      <b/>
      <u/>
      <sz val="10"/>
      <color rgb="FF00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shrinkToFit="1"/>
    </xf>
    <xf numFmtId="176" fontId="9" fillId="3" borderId="1" xfId="0" applyNumberFormat="1" applyFont="1" applyFill="1" applyBorder="1" applyAlignment="1">
      <alignment horizontal="right" vertical="center" shrinkToFit="1"/>
    </xf>
    <xf numFmtId="176" fontId="9" fillId="3" borderId="4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4" borderId="11" xfId="0" applyFill="1" applyBorder="1"/>
    <xf numFmtId="0" fontId="9" fillId="3" borderId="2" xfId="0" applyFont="1" applyFill="1" applyBorder="1" applyAlignment="1">
      <alignment horizontal="left" vertical="center" shrinkToFit="1"/>
    </xf>
    <xf numFmtId="0" fontId="0" fillId="4" borderId="6" xfId="0" applyFill="1" applyBorder="1"/>
    <xf numFmtId="0" fontId="8" fillId="4" borderId="1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0" fontId="17" fillId="3" borderId="1" xfId="0" applyFont="1" applyFill="1" applyBorder="1" applyAlignment="1">
      <alignment horizontal="left" vertical="center" shrinkToFit="1"/>
    </xf>
    <xf numFmtId="176" fontId="17" fillId="3" borderId="1" xfId="0" applyNumberFormat="1" applyFont="1" applyFill="1" applyBorder="1" applyAlignment="1">
      <alignment horizontal="right" vertical="center" shrinkToFit="1"/>
    </xf>
    <xf numFmtId="176" fontId="17" fillId="3" borderId="4" xfId="0" applyNumberFormat="1" applyFont="1" applyFill="1" applyBorder="1" applyAlignment="1">
      <alignment horizontal="right" vertical="center" shrinkToFit="1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top" shrinkToFit="1"/>
    </xf>
    <xf numFmtId="0" fontId="6" fillId="4" borderId="9" xfId="0" applyFont="1" applyFill="1" applyBorder="1" applyAlignment="1">
      <alignment horizontal="left" vertical="top" shrinkToFit="1"/>
    </xf>
    <xf numFmtId="0" fontId="6" fillId="4" borderId="12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7485</xdr:colOff>
      <xdr:row>3</xdr:row>
      <xdr:rowOff>246969</xdr:rowOff>
    </xdr:from>
    <xdr:to>
      <xdr:col>3</xdr:col>
      <xdr:colOff>27457</xdr:colOff>
      <xdr:row>6</xdr:row>
      <xdr:rowOff>19410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65809E-ECDE-4577-9E92-ECE591094D2E}"/>
            </a:ext>
          </a:extLst>
        </xdr:cNvPr>
        <xdr:cNvSpPr/>
      </xdr:nvSpPr>
      <xdr:spPr>
        <a:xfrm>
          <a:off x="188460" y="1037544"/>
          <a:ext cx="2782222" cy="439191"/>
        </a:xfrm>
        <a:prstGeom prst="rect">
          <a:avLst/>
        </a:prstGeom>
        <a:noFill/>
        <a:ln w="571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864735</xdr:colOff>
      <xdr:row>2</xdr:row>
      <xdr:rowOff>223157</xdr:rowOff>
    </xdr:from>
    <xdr:to>
      <xdr:col>5</xdr:col>
      <xdr:colOff>81904</xdr:colOff>
      <xdr:row>7</xdr:row>
      <xdr:rowOff>60798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41D2834-4530-4564-BFE0-5B736F5D515A}"/>
            </a:ext>
          </a:extLst>
        </xdr:cNvPr>
        <xdr:cNvSpPr/>
      </xdr:nvSpPr>
      <xdr:spPr>
        <a:xfrm>
          <a:off x="3807960" y="642257"/>
          <a:ext cx="2822382" cy="975879"/>
        </a:xfrm>
        <a:prstGeom prst="wedgeRectCallout">
          <a:avLst>
            <a:gd name="adj1" fmla="val -79009"/>
            <a:gd name="adj2" fmla="val 7565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国内展示会であれば国内に「○」、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海外展示会であれば海外に「○」、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を記入・入力してください。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（記入例）海外展示会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1366836</xdr:colOff>
      <xdr:row>8</xdr:row>
      <xdr:rowOff>247652</xdr:rowOff>
    </xdr:from>
    <xdr:to>
      <xdr:col>4</xdr:col>
      <xdr:colOff>33856</xdr:colOff>
      <xdr:row>13</xdr:row>
      <xdr:rowOff>19052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33E2E0A-A6A7-41BF-B21E-813DEF7A3BB6}"/>
            </a:ext>
          </a:extLst>
        </xdr:cNvPr>
        <xdr:cNvSpPr/>
      </xdr:nvSpPr>
      <xdr:spPr>
        <a:xfrm>
          <a:off x="2928936" y="2057402"/>
          <a:ext cx="1429270" cy="1228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333376</xdr:colOff>
      <xdr:row>8</xdr:row>
      <xdr:rowOff>185738</xdr:rowOff>
    </xdr:from>
    <xdr:to>
      <xdr:col>5</xdr:col>
      <xdr:colOff>90488</xdr:colOff>
      <xdr:row>13</xdr:row>
      <xdr:rowOff>44164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8731367-802E-4381-B4BE-FA8B35E7EC66}"/>
            </a:ext>
          </a:extLst>
        </xdr:cNvPr>
        <xdr:cNvSpPr/>
      </xdr:nvSpPr>
      <xdr:spPr>
        <a:xfrm>
          <a:off x="4647468" y="2002815"/>
          <a:ext cx="1984497" cy="1300364"/>
        </a:xfrm>
        <a:prstGeom prst="wedgeRectCallout">
          <a:avLst>
            <a:gd name="adj1" fmla="val -65029"/>
            <a:gd name="adj2" fmla="val -29341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この枠内は</a:t>
          </a:r>
          <a:r>
            <a:rPr kumimoji="1" lang="ja-JP" altLang="en-US" sz="14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自動計算されるため入力しないでください。</a:t>
          </a:r>
          <a:endParaRPr kumimoji="1" lang="en-US" altLang="ja-JP" sz="14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国内の上限は</a:t>
          </a:r>
          <a:r>
            <a:rPr kumimoji="1" lang="en-US" altLang="ja-JP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万、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海外の上限は</a:t>
          </a:r>
          <a:r>
            <a:rPr kumimoji="1" lang="en-US" altLang="ja-JP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50</a:t>
          </a:r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万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21772</xdr:colOff>
      <xdr:row>14</xdr:row>
      <xdr:rowOff>228600</xdr:rowOff>
    </xdr:from>
    <xdr:to>
      <xdr:col>5</xdr:col>
      <xdr:colOff>478972</xdr:colOff>
      <xdr:row>39</xdr:row>
      <xdr:rowOff>26127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C987E41-FD71-462B-92FB-C8000EAE26A5}"/>
            </a:ext>
          </a:extLst>
        </xdr:cNvPr>
        <xdr:cNvSpPr/>
      </xdr:nvSpPr>
      <xdr:spPr>
        <a:xfrm>
          <a:off x="6574972" y="3690257"/>
          <a:ext cx="457200" cy="5654041"/>
        </a:xfrm>
        <a:prstGeom prst="rightBrace">
          <a:avLst>
            <a:gd name="adj1" fmla="val 8333"/>
            <a:gd name="adj2" fmla="val 18677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740229</xdr:colOff>
      <xdr:row>16</xdr:row>
      <xdr:rowOff>228600</xdr:rowOff>
    </xdr:from>
    <xdr:to>
      <xdr:col>10</xdr:col>
      <xdr:colOff>381000</xdr:colOff>
      <xdr:row>24</xdr:row>
      <xdr:rowOff>48654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901617D-C2AA-4261-A177-1562E24CB21A}"/>
            </a:ext>
          </a:extLst>
        </xdr:cNvPr>
        <xdr:cNvSpPr/>
      </xdr:nvSpPr>
      <xdr:spPr>
        <a:xfrm>
          <a:off x="7293429" y="4191000"/>
          <a:ext cx="3124200" cy="1659740"/>
        </a:xfrm>
        <a:prstGeom prst="wedgeRectCallout">
          <a:avLst>
            <a:gd name="adj1" fmla="val -46312"/>
            <a:gd name="adj2" fmla="val 45642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＜記入・入力時の注意＞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・消費税（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VAT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）は対象外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・金額は「円」に換算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換算時のレートも記入・入力</a:t>
          </a:r>
          <a:endParaRPr kumimoji="1" lang="en-US" altLang="ja-JP" sz="12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none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・見積書等ごとに経費を記入・入力</a:t>
          </a:r>
          <a:endParaRPr kumimoji="1" lang="en-US" altLang="ja-JP" sz="1400" b="1" u="none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AEFA-DEB6-4791-88B2-199CED9DDF88}">
  <sheetPr>
    <pageSetUpPr fitToPage="1"/>
  </sheetPr>
  <dimension ref="A1:F42"/>
  <sheetViews>
    <sheetView showGridLines="0" tabSelected="1" view="pageBreakPreview" zoomScale="85" zoomScaleNormal="70" zoomScaleSheetLayoutView="85" workbookViewId="0">
      <selection activeCell="B6" sqref="B6"/>
    </sheetView>
  </sheetViews>
  <sheetFormatPr defaultRowHeight="13" x14ac:dyDescent="0.2"/>
  <cols>
    <col min="1" max="1" width="2.6328125" customWidth="1"/>
    <col min="2" max="4" width="20.08984375" customWidth="1"/>
    <col min="5" max="5" width="32.453125" customWidth="1"/>
    <col min="6" max="6" width="15.08984375" customWidth="1"/>
  </cols>
  <sheetData>
    <row r="1" spans="1:6" x14ac:dyDescent="0.2">
      <c r="E1" s="32" t="s">
        <v>34</v>
      </c>
    </row>
    <row r="2" spans="1:6" ht="19.75" customHeight="1" x14ac:dyDescent="0.2">
      <c r="A2" s="1" t="s">
        <v>14</v>
      </c>
      <c r="B2" s="1"/>
    </row>
    <row r="3" spans="1:6" ht="29.5" customHeight="1" x14ac:dyDescent="0.2">
      <c r="A3" s="43" t="s">
        <v>36</v>
      </c>
      <c r="B3" s="43"/>
      <c r="C3" s="43"/>
      <c r="D3" s="43"/>
      <c r="E3" s="43"/>
      <c r="F3" s="15"/>
    </row>
    <row r="4" spans="1:6" ht="21" customHeight="1" x14ac:dyDescent="0.2">
      <c r="A4" s="2" t="s">
        <v>38</v>
      </c>
      <c r="B4" s="2"/>
    </row>
    <row r="5" spans="1:6" ht="15.65" customHeight="1" x14ac:dyDescent="0.2">
      <c r="B5" s="20" t="s">
        <v>23</v>
      </c>
      <c r="C5" s="20" t="s">
        <v>24</v>
      </c>
    </row>
    <row r="6" spans="1:6" ht="15.65" customHeight="1" x14ac:dyDescent="0.2">
      <c r="B6" s="21"/>
      <c r="C6" s="21"/>
    </row>
    <row r="7" spans="1:6" ht="7.75" customHeight="1" x14ac:dyDescent="0.2">
      <c r="B7" s="2"/>
    </row>
    <row r="8" spans="1:6" ht="19.75" customHeight="1" x14ac:dyDescent="0.2">
      <c r="A8" s="3" t="s">
        <v>1</v>
      </c>
      <c r="B8" s="3"/>
    </row>
    <row r="9" spans="1:6" ht="21.65" customHeight="1" x14ac:dyDescent="0.2">
      <c r="A9" s="53" t="s">
        <v>15</v>
      </c>
      <c r="B9" s="54"/>
      <c r="C9" s="55"/>
      <c r="D9" s="4" t="s">
        <v>2</v>
      </c>
    </row>
    <row r="10" spans="1:6" ht="24.65" customHeight="1" x14ac:dyDescent="0.2">
      <c r="A10" s="56" t="s">
        <v>3</v>
      </c>
      <c r="B10" s="57"/>
      <c r="C10" s="58"/>
      <c r="D10" s="11">
        <f>D13-D11</f>
        <v>0</v>
      </c>
    </row>
    <row r="11" spans="1:6" ht="24.65" customHeight="1" x14ac:dyDescent="0.2">
      <c r="A11" s="59" t="s">
        <v>4</v>
      </c>
      <c r="B11" s="60"/>
      <c r="C11" s="61"/>
      <c r="D11" s="44">
        <f>IF(B6="○",IF(D39*2/3&gt;400000,400000,ROUNDDOWN(D39*2/3,-3)),IF(D39*2/3&gt;500000,500000,ROUNDDOWN(D39*2/3,-3)))</f>
        <v>0</v>
      </c>
    </row>
    <row r="12" spans="1:6" ht="18.649999999999999" customHeight="1" x14ac:dyDescent="0.2">
      <c r="A12" s="62" t="s">
        <v>5</v>
      </c>
      <c r="B12" s="63"/>
      <c r="C12" s="64"/>
      <c r="D12" s="44"/>
    </row>
    <row r="13" spans="1:6" ht="24.65" customHeight="1" x14ac:dyDescent="0.2">
      <c r="A13" s="56" t="s">
        <v>6</v>
      </c>
      <c r="B13" s="57"/>
      <c r="C13" s="58"/>
      <c r="D13" s="30">
        <f>C39</f>
        <v>0</v>
      </c>
    </row>
    <row r="14" spans="1:6" ht="16" x14ac:dyDescent="0.2">
      <c r="B14" s="5"/>
    </row>
    <row r="15" spans="1:6" ht="19.75" customHeight="1" x14ac:dyDescent="0.2">
      <c r="A15" s="3" t="s">
        <v>7</v>
      </c>
      <c r="B15" s="3"/>
    </row>
    <row r="16" spans="1:6" ht="19.75" customHeight="1" x14ac:dyDescent="0.2">
      <c r="A16" s="47" t="s">
        <v>15</v>
      </c>
      <c r="B16" s="48"/>
      <c r="C16" s="6" t="s">
        <v>8</v>
      </c>
      <c r="D16" s="13" t="s">
        <v>22</v>
      </c>
      <c r="E16" s="45" t="s">
        <v>21</v>
      </c>
    </row>
    <row r="17" spans="1:5" ht="19.75" customHeight="1" x14ac:dyDescent="0.2">
      <c r="A17" s="49"/>
      <c r="B17" s="50"/>
      <c r="C17" s="7" t="s">
        <v>9</v>
      </c>
      <c r="D17" s="14" t="s">
        <v>10</v>
      </c>
      <c r="E17" s="46"/>
    </row>
    <row r="18" spans="1:5" ht="19.75" customHeight="1" x14ac:dyDescent="0.2">
      <c r="A18" s="24"/>
      <c r="B18" s="25" t="s">
        <v>16</v>
      </c>
      <c r="C18" s="26"/>
      <c r="D18" s="26"/>
      <c r="E18" s="27"/>
    </row>
    <row r="19" spans="1:5" ht="17.5" customHeight="1" x14ac:dyDescent="0.2">
      <c r="A19" s="22"/>
      <c r="B19" s="16"/>
      <c r="C19" s="17"/>
      <c r="D19" s="17"/>
      <c r="E19" s="17"/>
    </row>
    <row r="20" spans="1:5" ht="17.5" customHeight="1" x14ac:dyDescent="0.2">
      <c r="A20" s="22"/>
      <c r="B20" s="16"/>
      <c r="C20" s="17"/>
      <c r="D20" s="18"/>
      <c r="E20" s="17"/>
    </row>
    <row r="21" spans="1:5" ht="19.75" customHeight="1" x14ac:dyDescent="0.2">
      <c r="A21" s="24"/>
      <c r="B21" s="25" t="s">
        <v>17</v>
      </c>
      <c r="C21" s="26"/>
      <c r="D21" s="26"/>
      <c r="E21" s="27"/>
    </row>
    <row r="22" spans="1:5" ht="17.5" customHeight="1" x14ac:dyDescent="0.2">
      <c r="A22" s="22"/>
      <c r="B22" s="16"/>
      <c r="C22" s="17"/>
      <c r="D22" s="18"/>
      <c r="E22" s="17"/>
    </row>
    <row r="23" spans="1:5" ht="17.5" customHeight="1" x14ac:dyDescent="0.2">
      <c r="A23" s="22"/>
      <c r="B23" s="16"/>
      <c r="C23" s="17"/>
      <c r="D23" s="18"/>
      <c r="E23" s="17"/>
    </row>
    <row r="24" spans="1:5" ht="17.5" customHeight="1" x14ac:dyDescent="0.2">
      <c r="A24" s="22"/>
      <c r="B24" s="16"/>
      <c r="C24" s="17"/>
      <c r="D24" s="18"/>
      <c r="E24" s="17"/>
    </row>
    <row r="25" spans="1:5" ht="17.5" customHeight="1" x14ac:dyDescent="0.2">
      <c r="A25" s="22"/>
      <c r="B25" s="16"/>
      <c r="C25" s="17"/>
      <c r="D25" s="18"/>
      <c r="E25" s="17"/>
    </row>
    <row r="26" spans="1:5" ht="19.75" customHeight="1" x14ac:dyDescent="0.2">
      <c r="A26" s="24"/>
      <c r="B26" s="28" t="s">
        <v>18</v>
      </c>
      <c r="C26" s="28"/>
      <c r="D26" s="28"/>
      <c r="E26" s="29"/>
    </row>
    <row r="27" spans="1:5" ht="17.5" customHeight="1" x14ac:dyDescent="0.2">
      <c r="A27" s="22"/>
      <c r="B27" s="16"/>
      <c r="C27" s="17"/>
      <c r="D27" s="18"/>
      <c r="E27" s="17"/>
    </row>
    <row r="28" spans="1:5" ht="17.5" customHeight="1" x14ac:dyDescent="0.2">
      <c r="A28" s="22"/>
      <c r="B28" s="16"/>
      <c r="C28" s="17"/>
      <c r="D28" s="18"/>
      <c r="E28" s="17"/>
    </row>
    <row r="29" spans="1:5" ht="17.5" customHeight="1" x14ac:dyDescent="0.2">
      <c r="A29" s="22"/>
      <c r="B29" s="16"/>
      <c r="C29" s="17"/>
      <c r="D29" s="18"/>
      <c r="E29" s="17"/>
    </row>
    <row r="30" spans="1:5" ht="17.5" customHeight="1" x14ac:dyDescent="0.2">
      <c r="A30" s="22"/>
      <c r="B30" s="16"/>
      <c r="C30" s="17"/>
      <c r="D30" s="18"/>
      <c r="E30" s="17"/>
    </row>
    <row r="31" spans="1:5" ht="19.75" customHeight="1" x14ac:dyDescent="0.2">
      <c r="A31" s="24"/>
      <c r="B31" s="28" t="s">
        <v>19</v>
      </c>
      <c r="C31" s="28"/>
      <c r="D31" s="28"/>
      <c r="E31" s="29"/>
    </row>
    <row r="32" spans="1:5" ht="17.5" customHeight="1" x14ac:dyDescent="0.2">
      <c r="A32" s="22"/>
      <c r="B32" s="16"/>
      <c r="C32" s="17"/>
      <c r="D32" s="18"/>
      <c r="E32" s="17"/>
    </row>
    <row r="33" spans="1:5" ht="17.5" customHeight="1" x14ac:dyDescent="0.2">
      <c r="A33" s="22"/>
      <c r="B33" s="16"/>
      <c r="C33" s="17"/>
      <c r="D33" s="18"/>
      <c r="E33" s="17"/>
    </row>
    <row r="34" spans="1:5" ht="17.5" customHeight="1" x14ac:dyDescent="0.2">
      <c r="A34" s="22"/>
      <c r="B34" s="16"/>
      <c r="C34" s="17"/>
      <c r="D34" s="18"/>
      <c r="E34" s="17"/>
    </row>
    <row r="35" spans="1:5" ht="17.5" customHeight="1" x14ac:dyDescent="0.2">
      <c r="A35" s="22"/>
      <c r="B35" s="16"/>
      <c r="C35" s="17"/>
      <c r="D35" s="18"/>
      <c r="E35" s="17"/>
    </row>
    <row r="36" spans="1:5" ht="19.75" customHeight="1" x14ac:dyDescent="0.2">
      <c r="A36" s="24"/>
      <c r="B36" s="25" t="s">
        <v>20</v>
      </c>
      <c r="C36" s="28"/>
      <c r="D36" s="28"/>
      <c r="E36" s="29"/>
    </row>
    <row r="37" spans="1:5" ht="17.5" customHeight="1" x14ac:dyDescent="0.2">
      <c r="A37" s="22"/>
      <c r="B37" s="16"/>
      <c r="C37" s="17"/>
      <c r="D37" s="18"/>
      <c r="E37" s="17"/>
    </row>
    <row r="38" spans="1:5" ht="17.5" customHeight="1" x14ac:dyDescent="0.2">
      <c r="A38" s="22"/>
      <c r="B38" s="23"/>
      <c r="C38" s="17"/>
      <c r="D38" s="18"/>
      <c r="E38" s="17"/>
    </row>
    <row r="39" spans="1:5" ht="28.75" customHeight="1" x14ac:dyDescent="0.2">
      <c r="A39" s="51" t="s">
        <v>11</v>
      </c>
      <c r="B39" s="52"/>
      <c r="C39" s="31">
        <f>SUM(C19:C38)</f>
        <v>0</v>
      </c>
      <c r="D39" s="12">
        <f>SUM(D19:D38)</f>
        <v>0</v>
      </c>
      <c r="E39" s="8"/>
    </row>
    <row r="40" spans="1:5" ht="14" x14ac:dyDescent="0.2">
      <c r="B40" s="9"/>
    </row>
    <row r="41" spans="1:5" x14ac:dyDescent="0.2">
      <c r="B41" s="10" t="s">
        <v>13</v>
      </c>
    </row>
    <row r="42" spans="1:5" x14ac:dyDescent="0.2">
      <c r="B42" s="10" t="s">
        <v>12</v>
      </c>
    </row>
  </sheetData>
  <protectedRanges>
    <protectedRange sqref="B32:E35 B37:E38 B22:E25 B27:E30 B19:E20" name="申請者入力箇所"/>
  </protectedRanges>
  <mergeCells count="10">
    <mergeCell ref="A3:E3"/>
    <mergeCell ref="D11:D12"/>
    <mergeCell ref="E16:E17"/>
    <mergeCell ref="A16:B17"/>
    <mergeCell ref="A39:B39"/>
    <mergeCell ref="A9:C9"/>
    <mergeCell ref="A10:C10"/>
    <mergeCell ref="A11:C11"/>
    <mergeCell ref="A12:C12"/>
    <mergeCell ref="A13:C13"/>
  </mergeCells>
  <phoneticPr fontId="2"/>
  <dataValidations count="1">
    <dataValidation type="list" allowBlank="1" showInputMessage="1" showErrorMessage="1" sqref="B6:C6" xr:uid="{2399E866-DF27-44B8-84B6-91BCBCCFF627}">
      <formula1>"○"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B41E-2CC5-48FE-8BE3-4EDCADE7EF9D}">
  <sheetPr>
    <pageSetUpPr fitToPage="1"/>
  </sheetPr>
  <dimension ref="A1:F42"/>
  <sheetViews>
    <sheetView showGridLines="0" showRowColHeaders="0" zoomScale="70" zoomScaleNormal="70" workbookViewId="0">
      <selection activeCell="D11" sqref="D11:D12"/>
    </sheetView>
  </sheetViews>
  <sheetFormatPr defaultRowHeight="13" x14ac:dyDescent="0.2"/>
  <cols>
    <col min="1" max="1" width="2.6328125" customWidth="1"/>
    <col min="2" max="4" width="20.08984375" customWidth="1"/>
    <col min="5" max="5" width="32.453125" customWidth="1"/>
    <col min="6" max="6" width="15.08984375" customWidth="1"/>
  </cols>
  <sheetData>
    <row r="1" spans="1:6" x14ac:dyDescent="0.2">
      <c r="E1" s="33" t="s">
        <v>35</v>
      </c>
    </row>
    <row r="2" spans="1:6" ht="19.75" customHeight="1" x14ac:dyDescent="0.2">
      <c r="A2" s="1" t="s">
        <v>14</v>
      </c>
      <c r="B2" s="1"/>
      <c r="E2" s="19" t="s">
        <v>39</v>
      </c>
    </row>
    <row r="3" spans="1:6" ht="29.5" customHeight="1" x14ac:dyDescent="0.2">
      <c r="A3" s="43" t="s">
        <v>0</v>
      </c>
      <c r="B3" s="43"/>
      <c r="C3" s="43"/>
      <c r="D3" s="43"/>
      <c r="E3" s="43"/>
      <c r="F3" s="15"/>
    </row>
    <row r="4" spans="1:6" ht="21" customHeight="1" x14ac:dyDescent="0.2">
      <c r="A4" s="2" t="s">
        <v>38</v>
      </c>
      <c r="B4" s="2"/>
    </row>
    <row r="5" spans="1:6" ht="15.65" customHeight="1" x14ac:dyDescent="0.2">
      <c r="B5" s="20" t="s">
        <v>23</v>
      </c>
      <c r="C5" s="20" t="s">
        <v>24</v>
      </c>
    </row>
    <row r="6" spans="1:6" ht="15.65" customHeight="1" x14ac:dyDescent="0.2">
      <c r="B6" s="21" t="s">
        <v>37</v>
      </c>
      <c r="C6" s="21"/>
    </row>
    <row r="7" spans="1:6" ht="7.75" customHeight="1" x14ac:dyDescent="0.2">
      <c r="B7" s="2"/>
    </row>
    <row r="8" spans="1:6" ht="19.75" customHeight="1" x14ac:dyDescent="0.2">
      <c r="A8" s="3" t="s">
        <v>1</v>
      </c>
      <c r="B8" s="3"/>
    </row>
    <row r="9" spans="1:6" ht="21.65" customHeight="1" x14ac:dyDescent="0.2">
      <c r="A9" s="53" t="s">
        <v>15</v>
      </c>
      <c r="B9" s="54"/>
      <c r="C9" s="55"/>
      <c r="D9" s="4" t="s">
        <v>2</v>
      </c>
    </row>
    <row r="10" spans="1:6" ht="24.65" customHeight="1" x14ac:dyDescent="0.2">
      <c r="A10" s="56" t="s">
        <v>3</v>
      </c>
      <c r="B10" s="57"/>
      <c r="C10" s="58"/>
      <c r="D10" s="11">
        <f>D13-D11</f>
        <v>1064260</v>
      </c>
    </row>
    <row r="11" spans="1:6" ht="24.65" customHeight="1" x14ac:dyDescent="0.2">
      <c r="A11" s="59" t="s">
        <v>4</v>
      </c>
      <c r="B11" s="60"/>
      <c r="C11" s="61"/>
      <c r="D11" s="44">
        <f>IF(B6="○",IF(D39*2/3&gt;400000,400000,ROUNDDOWN(D39*2/3,-3)),IF(D39*2/3&gt;500000,500000,ROUNDDOWN(D39*2/3,-3)))</f>
        <v>400000</v>
      </c>
    </row>
    <row r="12" spans="1:6" ht="18.649999999999999" customHeight="1" x14ac:dyDescent="0.2">
      <c r="A12" s="62" t="s">
        <v>5</v>
      </c>
      <c r="B12" s="63"/>
      <c r="C12" s="64"/>
      <c r="D12" s="44"/>
    </row>
    <row r="13" spans="1:6" ht="24.65" customHeight="1" x14ac:dyDescent="0.2">
      <c r="A13" s="56" t="s">
        <v>6</v>
      </c>
      <c r="B13" s="57"/>
      <c r="C13" s="58"/>
      <c r="D13" s="30">
        <f>C39</f>
        <v>1464260</v>
      </c>
    </row>
    <row r="14" spans="1:6" ht="16" x14ac:dyDescent="0.2">
      <c r="B14" s="5"/>
    </row>
    <row r="15" spans="1:6" ht="19.75" customHeight="1" x14ac:dyDescent="0.2">
      <c r="A15" s="3" t="s">
        <v>7</v>
      </c>
      <c r="B15" s="3"/>
    </row>
    <row r="16" spans="1:6" ht="19.75" customHeight="1" x14ac:dyDescent="0.2">
      <c r="A16" s="47" t="s">
        <v>15</v>
      </c>
      <c r="B16" s="48"/>
      <c r="C16" s="6" t="s">
        <v>8</v>
      </c>
      <c r="D16" s="13" t="s">
        <v>22</v>
      </c>
      <c r="E16" s="45" t="s">
        <v>21</v>
      </c>
    </row>
    <row r="17" spans="1:5" ht="19.75" customHeight="1" x14ac:dyDescent="0.2">
      <c r="A17" s="49"/>
      <c r="B17" s="50"/>
      <c r="C17" s="7" t="s">
        <v>9</v>
      </c>
      <c r="D17" s="14" t="s">
        <v>10</v>
      </c>
      <c r="E17" s="46"/>
    </row>
    <row r="18" spans="1:5" ht="19.75" customHeight="1" x14ac:dyDescent="0.2">
      <c r="A18" s="24"/>
      <c r="B18" s="25" t="s">
        <v>16</v>
      </c>
      <c r="C18" s="26"/>
      <c r="D18" s="26"/>
      <c r="E18" s="27"/>
    </row>
    <row r="19" spans="1:5" ht="17.5" customHeight="1" x14ac:dyDescent="0.2">
      <c r="A19" s="22"/>
      <c r="B19" s="34" t="s">
        <v>25</v>
      </c>
      <c r="C19" s="35">
        <f>8000*155.1</f>
        <v>1240800</v>
      </c>
      <c r="D19" s="35">
        <f>8000*155.1</f>
        <v>1240800</v>
      </c>
      <c r="E19" s="35" t="s">
        <v>26</v>
      </c>
    </row>
    <row r="20" spans="1:5" ht="17.5" customHeight="1" x14ac:dyDescent="0.2">
      <c r="A20" s="22"/>
      <c r="B20" s="34"/>
      <c r="C20" s="35"/>
      <c r="D20" s="36"/>
      <c r="E20" s="35" t="s">
        <v>28</v>
      </c>
    </row>
    <row r="21" spans="1:5" ht="19.75" customHeight="1" x14ac:dyDescent="0.2">
      <c r="A21" s="24"/>
      <c r="B21" s="37" t="s">
        <v>17</v>
      </c>
      <c r="C21" s="38"/>
      <c r="D21" s="38"/>
      <c r="E21" s="39"/>
    </row>
    <row r="22" spans="1:5" ht="17.5" customHeight="1" x14ac:dyDescent="0.2">
      <c r="A22" s="22"/>
      <c r="B22" s="34" t="s">
        <v>32</v>
      </c>
      <c r="C22" s="35">
        <v>88000</v>
      </c>
      <c r="D22" s="36">
        <v>80000</v>
      </c>
      <c r="E22" s="35"/>
    </row>
    <row r="23" spans="1:5" ht="17.5" customHeight="1" x14ac:dyDescent="0.2">
      <c r="A23" s="22"/>
      <c r="B23" s="34" t="s">
        <v>42</v>
      </c>
      <c r="C23" s="35">
        <v>3080</v>
      </c>
      <c r="D23" s="36">
        <v>2800</v>
      </c>
      <c r="E23" s="35" t="s">
        <v>43</v>
      </c>
    </row>
    <row r="24" spans="1:5" ht="17.5" customHeight="1" x14ac:dyDescent="0.2">
      <c r="A24" s="22"/>
      <c r="B24" s="34"/>
      <c r="C24" s="35"/>
      <c r="D24" s="36"/>
      <c r="E24" s="35"/>
    </row>
    <row r="25" spans="1:5" ht="17.5" customHeight="1" x14ac:dyDescent="0.2">
      <c r="A25" s="22"/>
      <c r="B25" s="34"/>
      <c r="C25" s="35"/>
      <c r="D25" s="36"/>
      <c r="E25" s="35"/>
    </row>
    <row r="26" spans="1:5" ht="19.75" customHeight="1" x14ac:dyDescent="0.2">
      <c r="A26" s="24"/>
      <c r="B26" s="40" t="s">
        <v>18</v>
      </c>
      <c r="C26" s="40"/>
      <c r="D26" s="40"/>
      <c r="E26" s="41"/>
    </row>
    <row r="27" spans="1:5" ht="17.5" customHeight="1" x14ac:dyDescent="0.2">
      <c r="A27" s="22"/>
      <c r="B27" s="34" t="s">
        <v>30</v>
      </c>
      <c r="C27" s="35">
        <v>35200</v>
      </c>
      <c r="D27" s="36">
        <v>32000</v>
      </c>
      <c r="E27" s="35" t="s">
        <v>31</v>
      </c>
    </row>
    <row r="28" spans="1:5" ht="17.5" customHeight="1" x14ac:dyDescent="0.2">
      <c r="A28" s="22"/>
      <c r="B28" s="34"/>
      <c r="C28" s="35"/>
      <c r="D28" s="36"/>
      <c r="E28" s="35"/>
    </row>
    <row r="29" spans="1:5" ht="17.5" customHeight="1" x14ac:dyDescent="0.2">
      <c r="A29" s="22"/>
      <c r="B29" s="34"/>
      <c r="C29" s="35"/>
      <c r="D29" s="36"/>
      <c r="E29" s="35"/>
    </row>
    <row r="30" spans="1:5" ht="17.5" customHeight="1" x14ac:dyDescent="0.2">
      <c r="A30" s="22"/>
      <c r="B30" s="34"/>
      <c r="C30" s="35"/>
      <c r="D30" s="36"/>
      <c r="E30" s="35"/>
    </row>
    <row r="31" spans="1:5" ht="19.75" customHeight="1" x14ac:dyDescent="0.2">
      <c r="A31" s="24"/>
      <c r="B31" s="40" t="s">
        <v>19</v>
      </c>
      <c r="C31" s="40"/>
      <c r="D31" s="40"/>
      <c r="E31" s="41"/>
    </row>
    <row r="32" spans="1:5" ht="17.5" customHeight="1" x14ac:dyDescent="0.2">
      <c r="A32" s="22"/>
      <c r="B32" s="34" t="s">
        <v>27</v>
      </c>
      <c r="C32" s="35">
        <v>26400</v>
      </c>
      <c r="D32" s="36">
        <v>2400</v>
      </c>
      <c r="E32" s="35" t="s">
        <v>40</v>
      </c>
    </row>
    <row r="33" spans="1:5" ht="17.5" customHeight="1" x14ac:dyDescent="0.2">
      <c r="A33" s="22"/>
      <c r="B33" s="34" t="s">
        <v>44</v>
      </c>
      <c r="C33" s="35">
        <v>10780</v>
      </c>
      <c r="D33" s="36">
        <v>9800</v>
      </c>
      <c r="E33" s="35" t="s">
        <v>41</v>
      </c>
    </row>
    <row r="34" spans="1:5" ht="17.5" customHeight="1" x14ac:dyDescent="0.2">
      <c r="A34" s="22"/>
      <c r="B34" s="34"/>
      <c r="C34" s="35"/>
      <c r="D34" s="36"/>
      <c r="E34" s="35"/>
    </row>
    <row r="35" spans="1:5" ht="17.5" customHeight="1" x14ac:dyDescent="0.2">
      <c r="A35" s="22"/>
      <c r="B35" s="34"/>
      <c r="C35" s="35"/>
      <c r="D35" s="36"/>
      <c r="E35" s="35"/>
    </row>
    <row r="36" spans="1:5" ht="19.75" customHeight="1" x14ac:dyDescent="0.2">
      <c r="A36" s="24"/>
      <c r="B36" s="37" t="s">
        <v>20</v>
      </c>
      <c r="C36" s="40"/>
      <c r="D36" s="40"/>
      <c r="E36" s="41"/>
    </row>
    <row r="37" spans="1:5" ht="17.5" customHeight="1" x14ac:dyDescent="0.2">
      <c r="A37" s="22"/>
      <c r="B37" s="34" t="s">
        <v>33</v>
      </c>
      <c r="C37" s="35">
        <v>60000</v>
      </c>
      <c r="D37" s="36">
        <v>60000</v>
      </c>
      <c r="E37" s="35" t="s">
        <v>29</v>
      </c>
    </row>
    <row r="38" spans="1:5" ht="17.5" customHeight="1" x14ac:dyDescent="0.2">
      <c r="A38" s="22"/>
      <c r="B38" s="42"/>
      <c r="C38" s="35"/>
      <c r="D38" s="36"/>
      <c r="E38" s="35"/>
    </row>
    <row r="39" spans="1:5" ht="28.75" customHeight="1" x14ac:dyDescent="0.2">
      <c r="A39" s="51" t="s">
        <v>11</v>
      </c>
      <c r="B39" s="52"/>
      <c r="C39" s="31">
        <f>SUM(C19:C38)</f>
        <v>1464260</v>
      </c>
      <c r="D39" s="12">
        <f>SUM(D19:D38)</f>
        <v>1427800</v>
      </c>
      <c r="E39" s="8"/>
    </row>
    <row r="40" spans="1:5" ht="14" x14ac:dyDescent="0.2">
      <c r="B40" s="9"/>
    </row>
    <row r="41" spans="1:5" x14ac:dyDescent="0.2">
      <c r="B41" s="10" t="s">
        <v>13</v>
      </c>
    </row>
    <row r="42" spans="1:5" x14ac:dyDescent="0.2">
      <c r="B42" s="10" t="s">
        <v>12</v>
      </c>
    </row>
  </sheetData>
  <protectedRanges>
    <protectedRange sqref="B32:E35 B19:E20 B37:E38 B22:E25 B27:E30" name="申請者入力箇所"/>
  </protectedRanges>
  <mergeCells count="10">
    <mergeCell ref="A3:E3"/>
    <mergeCell ref="A13:C13"/>
    <mergeCell ref="A16:B17"/>
    <mergeCell ref="E16:E17"/>
    <mergeCell ref="A39:B39"/>
    <mergeCell ref="A9:C9"/>
    <mergeCell ref="A10:C10"/>
    <mergeCell ref="A11:C11"/>
    <mergeCell ref="D11:D12"/>
    <mergeCell ref="A12:C12"/>
  </mergeCells>
  <phoneticPr fontId="2"/>
  <dataValidations count="1">
    <dataValidation type="list" allowBlank="1" showInputMessage="1" showErrorMessage="1" sqref="B6:C6" xr:uid="{2DE19C69-D390-48DC-AEA9-2CD3CB2CFEF6}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3号様式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出口　美波</cp:lastModifiedBy>
  <cp:lastPrinted>2025-01-14T22:33:06Z</cp:lastPrinted>
  <dcterms:created xsi:type="dcterms:W3CDTF">2024-11-28T03:50:17Z</dcterms:created>
  <dcterms:modified xsi:type="dcterms:W3CDTF">2026-04-03T06:57:50Z</dcterms:modified>
</cp:coreProperties>
</file>